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xl\"/>
    </mc:Choice>
  </mc:AlternateContent>
  <xr:revisionPtr revIDLastSave="0" documentId="13_ncr:1_{3ABDC280-65C0-42F8-AADF-5D914E09891E}" xr6:coauthVersionLast="47" xr6:coauthVersionMax="47" xr10:uidLastSave="{00000000-0000-0000-0000-000000000000}"/>
  <bookViews>
    <workbookView xWindow="-108" yWindow="-108" windowWidth="23256" windowHeight="12576" xr2:uid="{BA157814-CC8A-4967-BDC7-AAE990575ECF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7" i="1" l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<sst xmlns="http://schemas.openxmlformats.org/spreadsheetml/2006/main" count="635" uniqueCount="220">
  <si>
    <t>ITEMCODE</t>
  </si>
  <si>
    <t>ITEM DESC</t>
  </si>
  <si>
    <t>UOM</t>
  </si>
  <si>
    <t>MIN QTY</t>
  </si>
  <si>
    <t>MAX QTY</t>
  </si>
  <si>
    <t>GROUP</t>
  </si>
  <si>
    <t>20-28</t>
  </si>
  <si>
    <t>I B P RIGHT/SERVOLINE/LUBREX-320 OIL</t>
  </si>
  <si>
    <t>A</t>
  </si>
  <si>
    <t>OIL SERVO SPIN NO 12</t>
  </si>
  <si>
    <t>HYDOL 46/SYSTEM-46 OIL</t>
  </si>
  <si>
    <t>MOVIXA 68 OIL/SYSTEM 68 OIL</t>
  </si>
  <si>
    <t>I B P RIGHT-220/PROTOMAC 70/SERVOLINE/LUBREX 220 OIL</t>
  </si>
  <si>
    <t>BALING BUCKLES 3/16" THICK</t>
  </si>
  <si>
    <t>B</t>
  </si>
  <si>
    <t>M S ELECTRODE (FERROSPEED) NO8 (4MM)</t>
  </si>
  <si>
    <t>SPL BEARING GREASE LL3 (BALMER LORRY)</t>
  </si>
  <si>
    <t>COPIER PAPER A4 SIZE</t>
  </si>
  <si>
    <t>DYE BLUE (LIQUID)</t>
  </si>
  <si>
    <t>DYE GREEN (LIQUID)</t>
  </si>
  <si>
    <t>C R BAILING HOOPS 3/4" WALZEN MAKE DUTY BALE LOCK</t>
  </si>
  <si>
    <t>PAPER CONICAL SPOOL LENGTH 10 1/4" X BORE 2 3/8" (LOWER) BORE 1" (UPPER)</t>
  </si>
  <si>
    <t>C</t>
  </si>
  <si>
    <t>GILL PIN 0.070 X 1-5/8"</t>
  </si>
  <si>
    <t>BALL BEARING E 15 SKF,FAG,ZKL/NBC A-15 (15 X 35 X 8 MM)</t>
  </si>
  <si>
    <t>GREASE MULTIPURPOSE/YELLOW CUP GREASE NO 3</t>
  </si>
  <si>
    <t>SYNTHETIC PICKING BEND 20" WT-0.076 GM/PC</t>
  </si>
  <si>
    <t>NEEDLE NO 32</t>
  </si>
  <si>
    <t>DYE MAJENTA (LIQUID)</t>
  </si>
  <si>
    <t>LEATHER WASHER 5/8"</t>
  </si>
  <si>
    <t>HEX NUT (M S) 3/8" BSW</t>
  </si>
  <si>
    <t>S S PNO 80676A</t>
  </si>
  <si>
    <t>ROUND HD SQ NECK BOLT &amp; NUT5/16" X 1 1/2"</t>
  </si>
  <si>
    <t>WIRE NAIL (M S) 2"</t>
  </si>
  <si>
    <t>SUPER SILICON BRONZE ROD 1/8"</t>
  </si>
  <si>
    <t>PLASTIC PICKER BUSH 5/8" THREAD TYPE (BIG)</t>
  </si>
  <si>
    <t>S S PNO 81205</t>
  </si>
  <si>
    <t>S S PNO 81207</t>
  </si>
  <si>
    <t>S S PNO 81211</t>
  </si>
  <si>
    <t>BALING C.R STRIP 3/4" 19 SWG</t>
  </si>
  <si>
    <t>PLAIDING CLOTH 1/8X60"</t>
  </si>
  <si>
    <t>BALL BEARING 6205 SKF,FAG,RHP,TATA/NBC-125/ R&amp;M-LJ25 (25X52X15 MM)</t>
  </si>
  <si>
    <t>SYNTHETIC BUCKLE (WT- 16.5 GM/PC)</t>
  </si>
  <si>
    <t>PLASTIC PICKER 5/8"</t>
  </si>
  <si>
    <t>S S PNO 80205</t>
  </si>
  <si>
    <t>CHAIN BOLT AND NUT PNO 527-528 /( A428-A429) FOR  4 1/4" SPG</t>
  </si>
  <si>
    <t>WASHER (M S) 3/8"</t>
  </si>
  <si>
    <t>GILL PIN 0.070 X 1-3/8"</t>
  </si>
  <si>
    <t>CAST IRON MACHINABLE ELECTRODE NO.8 (4 MM)  FERROLOID NO. 1</t>
  </si>
  <si>
    <t>CATCHER PIN (L643)  FOR S4A LOOM</t>
  </si>
  <si>
    <t>SYNTHETIC PICKING TUGGER 10"</t>
  </si>
  <si>
    <t>S S PNO 81208</t>
  </si>
  <si>
    <t>RATCHET ROD PAWL SPRING PNO 1414 /(82J184) FOR 3RD. DRAWING</t>
  </si>
  <si>
    <t>HEX NUT (M S) 5/16" BSW</t>
  </si>
  <si>
    <t>HEX NUT (M S) 1/2" BSW</t>
  </si>
  <si>
    <t>WASHER (M S) 5/8"</t>
  </si>
  <si>
    <t>BALING PIN 1/4" X 2-1/4"</t>
  </si>
  <si>
    <t>POWER GRIP BELT (1080 H X 8 MM X 30 MM WIDTH)</t>
  </si>
  <si>
    <t>SHUTTLE COVER 15"</t>
  </si>
  <si>
    <t>V BELT A-100</t>
  </si>
  <si>
    <t>BALL BEARING 6204 SKF,FAG,RHP,TATA/NBC-120/  R&amp;M-LJ20 (20X47X14 MM)</t>
  </si>
  <si>
    <t>FEVICOL SH (ADHESIVE)</t>
  </si>
  <si>
    <t>S S PT.NO AS 26 X A</t>
  </si>
  <si>
    <t>S S PNO 80645</t>
  </si>
  <si>
    <t>HEX NUT (M S) 5/8" BSW</t>
  </si>
  <si>
    <t>S S PNO HA 23</t>
  </si>
  <si>
    <t>WIRE NAIL (M S) 1"</t>
  </si>
  <si>
    <t>WIRE NAIL (M S) 1 1/2"</t>
  </si>
  <si>
    <t>WASHER (M S) 5/16"</t>
  </si>
  <si>
    <t>1630261A</t>
  </si>
  <si>
    <t>S S PART NO.BP-108 L</t>
  </si>
  <si>
    <t>SYNTHETIC LACE 3/8" X 48" LONG</t>
  </si>
  <si>
    <t>DETECTOR SLEEVES PNO 412 (A265) FOR 4-1/4" SPG (2-1/2"LONG)</t>
  </si>
  <si>
    <t>D R BALL BEARING 3205 SKF,FAG,NTN/NBC-DA125 /LDJ 25K R&amp;M (25X52X20.6 MM)</t>
  </si>
  <si>
    <t>CERAMIC TENSION WASHER PNO.418 FOR MACKROLL WDG</t>
  </si>
  <si>
    <t>M S ELECTRODE (FERROSPEED) NO10 (3.15MM)</t>
  </si>
  <si>
    <t>S S PNO 81224I</t>
  </si>
  <si>
    <t>PU WYPER FOR 4 1/4" SPG</t>
  </si>
  <si>
    <t>RATCHED ROD NYLON KEY (DOUBLE HD.) PNO 1442 (MADE BY NYLON) FOR 2ND. DRAWING</t>
  </si>
  <si>
    <t>1630086A</t>
  </si>
  <si>
    <t>S S PNO HA 43X</t>
  </si>
  <si>
    <t>S S PNO 6039K</t>
  </si>
  <si>
    <t>WASHER (M S) 1/2"</t>
  </si>
  <si>
    <t>WASHER (M S) 3/4"</t>
  </si>
  <si>
    <t>S S PNO 81</t>
  </si>
  <si>
    <t>SERVO ECOFIN J(1160097 ECOFIN-N)</t>
  </si>
  <si>
    <t>BALLOON SPRING PNO 315 (EN-42 STEEL)  FOR MACKROLL WINDING</t>
  </si>
  <si>
    <t>HEXAGONAL BELT CC 254</t>
  </si>
  <si>
    <t>D R ROLLER BEARING 22211K,SKF,FAG,NTN/TORRINGT ON 55SD 22(55 100 X 25 MM)</t>
  </si>
  <si>
    <t>SPROCKET DUPLEX CHAIN 48T X5/8"P X 3-1/2"B(MS) KG/PC 6.250</t>
  </si>
  <si>
    <t>BALL BEARING 6005-2 R-S</t>
  </si>
  <si>
    <t>LED BULB 9 W</t>
  </si>
  <si>
    <t>EMERY CLOTH NO 2 / NO. 50/60</t>
  </si>
  <si>
    <t>SHUTTLE COVER CATCHER /CLIP</t>
  </si>
  <si>
    <t>PVC TAPE 3/4"</t>
  </si>
  <si>
    <t>HEX HD SET SCREW 5/16" X 2" BSW</t>
  </si>
  <si>
    <t>V BELT ( NIRLON - 4H3V950 ) (L206)  FOR S4A LOOM</t>
  </si>
  <si>
    <t>BLACK POWDER</t>
  </si>
  <si>
    <t>HELICAL PINION C I 21T X 11/16"BORE L.H.BEARING TYPE FOR COPWINDING M/C.</t>
  </si>
  <si>
    <t>SIMPLEX ROLLER CHAIN 3/4"</t>
  </si>
  <si>
    <t>TIMING BELT 1832HX8MMX30MM</t>
  </si>
  <si>
    <t>COP SPINDLE BEARING FOR COP WINDING M/C.</t>
  </si>
  <si>
    <t>1100459A</t>
  </si>
  <si>
    <t>HACKSAW BLADE 12" X 1/2" X 18 TPI</t>
  </si>
  <si>
    <t>DETECTOR LEVER LH/RH (A260 TO A263) FOR 4 1/4" SPG</t>
  </si>
  <si>
    <t>WIRE (M S) 4 SWG</t>
  </si>
  <si>
    <t>FLYER YARN TUBE (NOZZLE TUBE) &amp; SOCKET WITH SCREW FOR 4-1/4" SPG</t>
  </si>
  <si>
    <t>CERAMIC RUNNER PNO.419 FOR MACKROLL WDG</t>
  </si>
  <si>
    <t>BRASS EYELET (BRASS BUSH WITH EYE)  FOR 4 1/4"SPG</t>
  </si>
  <si>
    <t>HEX HD SET SCREW 3/8" X 1" BSW</t>
  </si>
  <si>
    <t>S S PNO 15442K</t>
  </si>
  <si>
    <t>SHUTTLE EYE</t>
  </si>
  <si>
    <t>S S PNO 6038K</t>
  </si>
  <si>
    <t>HEX HD SET SCREW 1/2" X 3" BSW</t>
  </si>
  <si>
    <t>HEX NUT (M S) 3/4" BSW</t>
  </si>
  <si>
    <t>WIRE NAIL (M S) 2 1/2"</t>
  </si>
  <si>
    <t>S S PNO 81241</t>
  </si>
  <si>
    <t>S S PNO 93</t>
  </si>
  <si>
    <t>S S PNO 171</t>
  </si>
  <si>
    <t>10-19</t>
  </si>
  <si>
    <t>WASHER (M S) 1"</t>
  </si>
  <si>
    <t>ROUND HD SCREW 3/16" X 3/4" BSW</t>
  </si>
  <si>
    <t>S S PNO 90</t>
  </si>
  <si>
    <t>SERVO ECO FIN N</t>
  </si>
  <si>
    <t>SPEAR HEAD (L410)  FOR S4A LOOM</t>
  </si>
  <si>
    <t>WIRE SUPER ENAMELLED COPPERSWG 22</t>
  </si>
  <si>
    <t>V BELT B-124</t>
  </si>
  <si>
    <t>BREAST PLATE PNO 331 FOR MACKROLL WINDING</t>
  </si>
  <si>
    <t>C I CLUTCH 11/16" R.H. FOR COP WINDING M/C.</t>
  </si>
  <si>
    <t>POLLARD BEARING UC-210 NTN/SNT/AEC/RHP-1050,COMP. WITH SLEEVE FOR DOFFER 602.90425-00 J.E</t>
  </si>
  <si>
    <t>POLLARD BEARING UC-209 NTN,SNT,AEC/RHP-1045,COMP. WITH SLEEVE</t>
  </si>
  <si>
    <t>C I PINION COMPOUND  62T X 6DP X 24T X 8DP X 1 1/4"B X 1 1/2"F 6.500 KG/PCS</t>
  </si>
  <si>
    <t>POLLARD BEARING UC-207 NTN,SNT,AEC/RHP_1035 COMP. WITH SLEEVE</t>
  </si>
  <si>
    <t>PINION 18T X 5DP X 1 3/4"B PNO-910-19052-00 FOR JF CARD</t>
  </si>
  <si>
    <t>C I PINION COMPOUND 64T X 8DP X 45T X 1 1/4"B X 1 1/4"F  KG/PC 6.550</t>
  </si>
  <si>
    <t>BALL BEARING 6308 SKF,FAG,RHP,TATA/NBC-340/R&amp;M-MJ40 (40X90X23 MM)</t>
  </si>
  <si>
    <t>HEEL RUNNER PNO -291</t>
  </si>
  <si>
    <t>CLUTCH LEVER ROD CW 126/173FOR COP WINDING M/C.</t>
  </si>
  <si>
    <t>ROPE SISAL/ MANILA 1"</t>
  </si>
  <si>
    <t>V BELT B-63</t>
  </si>
  <si>
    <t>CATCHER HOLDER (RH) (L641R) FOR S4A LOOM</t>
  </si>
  <si>
    <t>OIL CENTROLLER GLAND NECK SEAL PNO-3825 R\F</t>
  </si>
  <si>
    <t>MANGLE WHEEL PIN</t>
  </si>
  <si>
    <t>SLIDE ROD BUSH 1-1/2" PNO 1426 FOR 3RD. DRAWING (OILITE)</t>
  </si>
  <si>
    <t>TWIST GEAR STUD PNO.730 (A915)  FOR 4-1/4" SPG RANGE OF HARDNESS 52 TO 55 RWC</t>
  </si>
  <si>
    <t>SHORT BACK SHAFT BEVEL PINION 30TX8DPX1 1/4"B PNO-740(85J219) FOR 2ND DRG 0.950 KG/PCS</t>
  </si>
  <si>
    <t>FRONT FALLER CHECK SPRING FOR 2ND DRG NEW TYPE RH/LH PNO.85J234</t>
  </si>
  <si>
    <t>OILITE BUSH FOR FRONT REVOLVING GEAR LEVER &amp; CAP PNO-907</t>
  </si>
  <si>
    <t>S S PNO 29099V</t>
  </si>
  <si>
    <t>FRONT REVOLVING RUBBER SPRING PNO 919 / (82J474) FOR 3RD. DRAWING</t>
  </si>
  <si>
    <t>S S PNO HA 54 A</t>
  </si>
  <si>
    <t>S S PNO 80694B</t>
  </si>
  <si>
    <t>HEX HD SET SCREW 1/2" X 4" BSW</t>
  </si>
  <si>
    <t>LAMP ELECTRIC 40W BC X 250V</t>
  </si>
  <si>
    <t>BLUE TACK 3/4"</t>
  </si>
  <si>
    <t>HEX HD SET SCREW 1/4" X 2 1/2" BSW</t>
  </si>
  <si>
    <t>S S PNO 95</t>
  </si>
  <si>
    <t>SPEAR COMP ASSEMBLE R/L , L/H (P.NO: 93W401TO 412) FOR NIPHA / S4A LOOM</t>
  </si>
  <si>
    <t>SPACING WASHER PNO. 280</t>
  </si>
  <si>
    <t>CAM FOLLWER KRV 27.5 EE S3 , MAKE : NRB</t>
  </si>
  <si>
    <t>SPUR GEAR 23T PART NO:-2C01130704 (LAGAN MAKE)</t>
  </si>
  <si>
    <t>TAKE UP RETAIRING PAWL  (L541)  FOR S4A LOOM</t>
  </si>
  <si>
    <t>BEARING 6210 - 2 RS</t>
  </si>
  <si>
    <t>THREAD GUIDE SUPPORT P.NO.WL 660.02</t>
  </si>
  <si>
    <t>C I M/C CUT PINION 22T X 4DP X 1 1/4"B X 1 1/2"F X FOR ROLL FORMER 3.850 KG/PCS</t>
  </si>
  <si>
    <t>POLLARD BEARING UC-206 NTN,SNT,AEC/RHP 1030 COMP. WITH SLEEVE</t>
  </si>
  <si>
    <t>BALL BEARING RLS 8 SKF/FAG,NBC,LS-10/R&amp;M,RHP-LJ1(1"/2 1/4X5/8)</t>
  </si>
  <si>
    <t>CATCHER HOLDER (LH) (L641L) FOR S4A LOOM</t>
  </si>
  <si>
    <t>NYLON BEAT FOR SHUTTLE 18"</t>
  </si>
  <si>
    <t>BUILDER D C WHEEL PNO. 703 (100 T X 8 DP) FOR  5-1/2" SPG</t>
  </si>
  <si>
    <t>NEEDLE BEARING 1616  FOR DRAGSHEET ROLLER (L703)  FOR S4A LOOM</t>
  </si>
  <si>
    <t>CENTRE LAP GUARD (TOP) PNO 327FOR MACKROLL WINDING</t>
  </si>
  <si>
    <t>CENTRE LAP GUARD (BOTTOM) PNO328 FOR MACKROLL WINDING</t>
  </si>
  <si>
    <t>1641502A</t>
  </si>
  <si>
    <t>C I M/C CUT PINION 50TX6DPX2-1/4"BX1-1/2"F X1/2" KW B/SIDE BOTTOM FACE CYLINDE FOR JF2 4.4</t>
  </si>
  <si>
    <t>C I M/C PINION 35T X 8DP X 1 3/4"B X 1 3/4"F X 3/8"K.W</t>
  </si>
  <si>
    <t>CHAIN LINK HALF 3/4" DUPLEX</t>
  </si>
  <si>
    <t>FLYER YARN TUBE (NOZZLE TUBE) &amp; SOCKET WITH SCREW FOR 5-1/2" SPG</t>
  </si>
  <si>
    <t>PORCELIAN THREAD GUIDE 1/4" FOR COP WINDING M/C.</t>
  </si>
  <si>
    <t>BALL BEARING 6003 SKF,FAG,RHP(17 X 35 X10 MM)</t>
  </si>
  <si>
    <t>1490311B</t>
  </si>
  <si>
    <t>FRONT FALLER CHECK SPRING PNO. 82J234  (NEW TYPE) FOR 3RD DRG RH/LH</t>
  </si>
  <si>
    <t>PICKING SHAFT SPRING 8" LENGTH</t>
  </si>
  <si>
    <t>CHAIN LINK HALF 3/4"</t>
  </si>
  <si>
    <t>SOCKET HD ALLEN SCREW 5/16"X 11/2" BSW</t>
  </si>
  <si>
    <t>CHAIN LINK HALF 1/2"</t>
  </si>
  <si>
    <t>HEX NUT (M S) 7/8" BSW</t>
  </si>
  <si>
    <t>HEX HD SET SCREW 9/16" X 2 1/2" BSW</t>
  </si>
  <si>
    <t>S S PNO 81260</t>
  </si>
  <si>
    <t>S S PNO 96</t>
  </si>
  <si>
    <t>5-9</t>
  </si>
  <si>
    <t>C I M/C CUT PINION 40T X 6DP X 2-1/2"B X 1-3/4"F X 3/8"KW 3.800 KG/PCS</t>
  </si>
  <si>
    <t>BOTTOM TENSION SPRING PNO 512FOR MACKROLL WINDING</t>
  </si>
  <si>
    <t>ROUND HD SQ NECK BOLT &amp; NUT5/8" X 7"</t>
  </si>
  <si>
    <t>FLANGE NUT PNO. 712 /(A901)  FOR 4-1/4" SPG</t>
  </si>
  <si>
    <t>S S PNO 81213</t>
  </si>
  <si>
    <t>CHAIN LINK SIMPLEX 3/4"</t>
  </si>
  <si>
    <t>HEX HD SET SCREW 5/8" X 2" BSW</t>
  </si>
  <si>
    <t>S S PNO 80657A</t>
  </si>
  <si>
    <t>F R RUBBER INTERMEDIATE 27T X 10DP X 1"B PNO-909(85J462) FOR 2ND DRAWING</t>
  </si>
  <si>
    <t>S S PNO 80694A</t>
  </si>
  <si>
    <t>HEX HD SET SCREW 5/16" X 1 1/4" BSW</t>
  </si>
  <si>
    <t>S S PNO 80661</t>
  </si>
  <si>
    <t>HEX HD SET SCREW 5/16" X 3/4" BSF</t>
  </si>
  <si>
    <t>S S PNO 15465F</t>
  </si>
  <si>
    <t>S S PNO HA 18A</t>
  </si>
  <si>
    <t>1-4</t>
  </si>
  <si>
    <t>S S PNO 80650</t>
  </si>
  <si>
    <t>SAND PAPER NO 2 /NO. 50/60</t>
  </si>
  <si>
    <t>S S PNO 36 E ( M.S )</t>
  </si>
  <si>
    <t>S S PNO 80643</t>
  </si>
  <si>
    <t>S S PNO 109B</t>
  </si>
  <si>
    <t>S S PNO HS 106</t>
  </si>
  <si>
    <t>S S PNO BP 108</t>
  </si>
  <si>
    <t>HEX NUT (M S) 7/16" BSW</t>
  </si>
  <si>
    <t>time</t>
  </si>
  <si>
    <t>1203688E</t>
  </si>
  <si>
    <t>1835073E</t>
  </si>
  <si>
    <t>1010088A</t>
  </si>
  <si>
    <t>1850361E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</si>
</sst>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0" fillId="0" borderId="1" xfId="0" quotePrefix="1" applyBorder="1"/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2" fillId="0" borderId="1" xfId="0" applyFont="1" applyBorder="1" applyAlignment="1">
      <alignment wrapText="1"/>
    </xf>
    <xf numFmtId="2" fontId="0" fillId="0" borderId="1" xfId="0" applyNumberFormat="1" applyBorder="1"/>
    <xf numFmtId="0" fontId="3" fillId="0" borderId="4" xfId="0" applyFont="1" applyBorder="1"/>
    <xf numFmtId="0" fontId="3" fillId="0" borderId="1" xfId="0" applyFont="1" applyBorder="1" applyAlignment="1">
      <alignment wrapText="1"/>
    </xf>
    <xf numFmtId="0" fontId="4" fillId="0" borderId="4" xfId="0" applyFont="1" applyBorder="1"/>
    <xf numFmtId="0" fontId="4" fillId="0" borderId="1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wrapText="1"/>
    </xf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xampp\htdocs\xl\MINMAX-7.9.2023.xlsx" TargetMode="External"/><Relationship Id="rId1" Type="http://schemas.openxmlformats.org/officeDocument/2006/relationships/externalLinkPath" Target="MINMAX-7.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wise Summary Qty"/>
      <sheetName val="20-28 Months"/>
      <sheetName val="10- 19 Months"/>
      <sheetName val="5-9 Months"/>
      <sheetName val="1-4 Months"/>
      <sheetName val="Present Stock Available"/>
      <sheetName val="New product"/>
      <sheetName val="Monthwise Summary Value"/>
      <sheetName val="Yearwise Summary Qty"/>
      <sheetName val="Yearwise Summary Value"/>
      <sheetName val="Master Sheet"/>
      <sheetName val="April master data"/>
      <sheetName val="May master data"/>
      <sheetName val="june master data"/>
      <sheetName val="July Master Data"/>
      <sheetName val="Aug Master Data"/>
      <sheetName val="Sep master data"/>
      <sheetName val="Total Product apr-22 to sep-22"/>
      <sheetName val="MINMAX"/>
    </sheetNames>
    <sheetDataSet>
      <sheetData sheetId="0"/>
      <sheetData sheetId="1">
        <row r="4">
          <cell r="C4" t="str">
            <v>LTR</v>
          </cell>
        </row>
        <row r="7">
          <cell r="C7" t="str">
            <v>LTR</v>
          </cell>
        </row>
        <row r="8">
          <cell r="C8" t="str">
            <v>LTR</v>
          </cell>
        </row>
        <row r="9">
          <cell r="C9" t="str">
            <v>LTR</v>
          </cell>
        </row>
        <row r="10">
          <cell r="C10" t="str">
            <v>LTR</v>
          </cell>
        </row>
        <row r="11">
          <cell r="C11" t="str">
            <v>KGS</v>
          </cell>
        </row>
        <row r="12">
          <cell r="C12" t="str">
            <v>PCS</v>
          </cell>
        </row>
        <row r="13">
          <cell r="C13" t="str">
            <v>KGS</v>
          </cell>
        </row>
        <row r="14">
          <cell r="C14" t="str">
            <v>PKT</v>
          </cell>
        </row>
        <row r="16">
          <cell r="C16" t="str">
            <v>KGS</v>
          </cell>
        </row>
        <row r="17">
          <cell r="C17" t="str">
            <v>KGS</v>
          </cell>
        </row>
        <row r="18">
          <cell r="C18" t="str">
            <v>KGS</v>
          </cell>
        </row>
        <row r="19">
          <cell r="C19" t="str">
            <v>PCS</v>
          </cell>
        </row>
        <row r="20">
          <cell r="C20" t="str">
            <v>THO</v>
          </cell>
        </row>
        <row r="21">
          <cell r="C21" t="str">
            <v>PCS</v>
          </cell>
        </row>
        <row r="22">
          <cell r="C22" t="str">
            <v>KGS</v>
          </cell>
        </row>
        <row r="23">
          <cell r="C23" t="str">
            <v>PCS</v>
          </cell>
        </row>
        <row r="24">
          <cell r="C24" t="str">
            <v>PCS</v>
          </cell>
        </row>
        <row r="26">
          <cell r="C26" t="str">
            <v>KGS</v>
          </cell>
        </row>
        <row r="27">
          <cell r="C27" t="str">
            <v>KGS</v>
          </cell>
        </row>
        <row r="28">
          <cell r="C28" t="str">
            <v>KGS</v>
          </cell>
        </row>
        <row r="29">
          <cell r="C29" t="str">
            <v>PCS</v>
          </cell>
        </row>
        <row r="30">
          <cell r="C30" t="str">
            <v>KGS</v>
          </cell>
        </row>
        <row r="31">
          <cell r="C31" t="str">
            <v>KGS</v>
          </cell>
        </row>
        <row r="33">
          <cell r="C33" t="str">
            <v>KGS</v>
          </cell>
        </row>
        <row r="36">
          <cell r="C36" t="str">
            <v>PCS</v>
          </cell>
        </row>
        <row r="38">
          <cell r="C38" t="str">
            <v>PCS</v>
          </cell>
        </row>
        <row r="39">
          <cell r="C39" t="str">
            <v>PCS</v>
          </cell>
        </row>
        <row r="40">
          <cell r="C40" t="str">
            <v>PCS</v>
          </cell>
        </row>
        <row r="41">
          <cell r="C41" t="str">
            <v>KGS</v>
          </cell>
        </row>
        <row r="44">
          <cell r="C44" t="str">
            <v>MTR</v>
          </cell>
        </row>
        <row r="45">
          <cell r="C45" t="str">
            <v>PCS</v>
          </cell>
        </row>
        <row r="46">
          <cell r="C46" t="str">
            <v>PCS</v>
          </cell>
        </row>
        <row r="47">
          <cell r="C47" t="str">
            <v>PCS</v>
          </cell>
        </row>
        <row r="48">
          <cell r="C48" t="str">
            <v>PCS</v>
          </cell>
        </row>
        <row r="49">
          <cell r="C49" t="str">
            <v>PCS</v>
          </cell>
        </row>
        <row r="50">
          <cell r="C50" t="str">
            <v>KGS</v>
          </cell>
        </row>
        <row r="51">
          <cell r="C51" t="str">
            <v>THO</v>
          </cell>
        </row>
        <row r="53">
          <cell r="C53" t="str">
            <v>PCS</v>
          </cell>
        </row>
        <row r="54">
          <cell r="C54" t="str">
            <v>PCS</v>
          </cell>
        </row>
        <row r="55">
          <cell r="C55" t="str">
            <v>PCS</v>
          </cell>
        </row>
        <row r="56">
          <cell r="C56" t="str">
            <v>PCS</v>
          </cell>
        </row>
        <row r="57">
          <cell r="C57" t="str">
            <v>PCS</v>
          </cell>
        </row>
        <row r="58">
          <cell r="C58" t="str">
            <v>KGS</v>
          </cell>
        </row>
        <row r="60">
          <cell r="C60" t="str">
            <v>KGS</v>
          </cell>
        </row>
        <row r="61">
          <cell r="C61" t="str">
            <v>KGS</v>
          </cell>
        </row>
        <row r="62">
          <cell r="C62" t="str">
            <v>KGS</v>
          </cell>
        </row>
        <row r="63">
          <cell r="C63" t="str">
            <v>PCS</v>
          </cell>
        </row>
        <row r="64">
          <cell r="C64" t="str">
            <v>PCS</v>
          </cell>
        </row>
        <row r="65">
          <cell r="C65" t="str">
            <v>PCS</v>
          </cell>
        </row>
        <row r="67">
          <cell r="C67" t="str">
            <v>PCS</v>
          </cell>
        </row>
        <row r="68">
          <cell r="C68" t="str">
            <v>KGS</v>
          </cell>
        </row>
        <row r="69">
          <cell r="C69" t="str">
            <v>PCS</v>
          </cell>
        </row>
        <row r="70">
          <cell r="C70" t="str">
            <v>PCS</v>
          </cell>
        </row>
        <row r="71">
          <cell r="C71" t="str">
            <v>KGS</v>
          </cell>
        </row>
        <row r="72">
          <cell r="C72" t="str">
            <v>PCS</v>
          </cell>
        </row>
        <row r="73">
          <cell r="C73" t="str">
            <v>KGS</v>
          </cell>
        </row>
        <row r="74">
          <cell r="C74" t="str">
            <v>KGS</v>
          </cell>
        </row>
        <row r="75">
          <cell r="C75" t="str">
            <v>KGS</v>
          </cell>
        </row>
        <row r="76">
          <cell r="C76" t="str">
            <v>PCS</v>
          </cell>
        </row>
        <row r="78">
          <cell r="C78" t="str">
            <v>PCS</v>
          </cell>
        </row>
        <row r="79">
          <cell r="C79" t="str">
            <v>PCS</v>
          </cell>
        </row>
        <row r="80">
          <cell r="C80" t="str">
            <v>PCS</v>
          </cell>
        </row>
        <row r="81">
          <cell r="C81" t="str">
            <v>PCS</v>
          </cell>
        </row>
        <row r="82">
          <cell r="C82" t="str">
            <v>PCS</v>
          </cell>
        </row>
        <row r="83">
          <cell r="C83" t="str">
            <v>PCS</v>
          </cell>
        </row>
        <row r="84">
          <cell r="C84" t="str">
            <v>PCS</v>
          </cell>
        </row>
        <row r="85">
          <cell r="C85" t="str">
            <v>PCS</v>
          </cell>
        </row>
        <row r="86">
          <cell r="C86" t="str">
            <v>PCS</v>
          </cell>
        </row>
        <row r="87">
          <cell r="C87" t="str">
            <v>PCS</v>
          </cell>
        </row>
        <row r="88">
          <cell r="C88" t="str">
            <v>KGS</v>
          </cell>
        </row>
        <row r="89">
          <cell r="C89" t="str">
            <v>KGS</v>
          </cell>
        </row>
        <row r="90">
          <cell r="C90" t="str">
            <v>PCS</v>
          </cell>
        </row>
        <row r="91">
          <cell r="C91" t="str">
            <v>LTR</v>
          </cell>
        </row>
        <row r="93">
          <cell r="C93" t="str">
            <v>PCS</v>
          </cell>
        </row>
        <row r="94">
          <cell r="C94" t="str">
            <v>PCS</v>
          </cell>
        </row>
        <row r="96">
          <cell r="C96" t="str">
            <v>PCS</v>
          </cell>
        </row>
        <row r="97">
          <cell r="C97" t="str">
            <v>PCS</v>
          </cell>
        </row>
        <row r="98">
          <cell r="C98" t="str">
            <v>PCS</v>
          </cell>
        </row>
        <row r="99">
          <cell r="C99" t="str">
            <v>PCS</v>
          </cell>
        </row>
        <row r="100">
          <cell r="C100" t="str">
            <v>PCS</v>
          </cell>
        </row>
        <row r="101">
          <cell r="C101" t="str">
            <v>PCS</v>
          </cell>
        </row>
        <row r="102">
          <cell r="C102" t="str">
            <v>PCS</v>
          </cell>
        </row>
        <row r="103">
          <cell r="C103" t="str">
            <v>PCS</v>
          </cell>
        </row>
        <row r="105">
          <cell r="C105" t="str">
            <v>PCS</v>
          </cell>
        </row>
        <row r="106">
          <cell r="C106" t="str">
            <v>KGS</v>
          </cell>
        </row>
        <row r="108">
          <cell r="C108" t="str">
            <v>PCS</v>
          </cell>
        </row>
        <row r="109">
          <cell r="C109" t="str">
            <v>MTR</v>
          </cell>
        </row>
        <row r="110">
          <cell r="C110" t="str">
            <v>PCS</v>
          </cell>
        </row>
        <row r="112">
          <cell r="C112" t="str">
            <v>PCS</v>
          </cell>
        </row>
        <row r="115">
          <cell r="C115" t="str">
            <v>PCS</v>
          </cell>
        </row>
        <row r="116">
          <cell r="C116" t="str">
            <v>PCS</v>
          </cell>
        </row>
        <row r="117">
          <cell r="C117" t="str">
            <v>KGS</v>
          </cell>
        </row>
        <row r="118">
          <cell r="C118" t="str">
            <v>PCS</v>
          </cell>
        </row>
        <row r="119">
          <cell r="C119" t="str">
            <v>PCS</v>
          </cell>
        </row>
        <row r="120">
          <cell r="C120" t="str">
            <v>PCS</v>
          </cell>
        </row>
        <row r="121">
          <cell r="C121" t="str">
            <v>PCS</v>
          </cell>
        </row>
        <row r="122">
          <cell r="C122" t="str">
            <v>PCS</v>
          </cell>
        </row>
        <row r="124">
          <cell r="C124" t="str">
            <v>PCS</v>
          </cell>
        </row>
        <row r="125">
          <cell r="C125" t="str">
            <v>PCS</v>
          </cell>
        </row>
        <row r="126">
          <cell r="C126" t="str">
            <v>PCS</v>
          </cell>
        </row>
        <row r="127">
          <cell r="C127" t="str">
            <v>KGS</v>
          </cell>
        </row>
        <row r="128">
          <cell r="C128" t="str">
            <v>KGS</v>
          </cell>
        </row>
        <row r="129">
          <cell r="C129" t="str">
            <v>PCS</v>
          </cell>
        </row>
        <row r="130">
          <cell r="C130" t="str">
            <v>PCS</v>
          </cell>
        </row>
        <row r="131">
          <cell r="C131" t="str">
            <v>PCS</v>
          </cell>
        </row>
      </sheetData>
      <sheetData sheetId="2">
        <row r="204">
          <cell r="C204" t="str">
            <v>KGS</v>
          </cell>
        </row>
        <row r="205">
          <cell r="C205" t="str">
            <v>PCS</v>
          </cell>
        </row>
        <row r="206">
          <cell r="C206" t="str">
            <v>PCS</v>
          </cell>
        </row>
        <row r="207">
          <cell r="C207" t="e">
            <v>#N/A</v>
          </cell>
        </row>
        <row r="209">
          <cell r="C209" t="str">
            <v>PCS</v>
          </cell>
        </row>
        <row r="216">
          <cell r="C216" t="str">
            <v>KGS</v>
          </cell>
        </row>
        <row r="217">
          <cell r="C217" t="str">
            <v>PCS</v>
          </cell>
        </row>
        <row r="218">
          <cell r="C218" t="str">
            <v>PCS</v>
          </cell>
        </row>
        <row r="219">
          <cell r="C219" t="str">
            <v>PCS</v>
          </cell>
        </row>
        <row r="220">
          <cell r="C220" t="str">
            <v>PCS</v>
          </cell>
        </row>
        <row r="221">
          <cell r="C221" t="str">
            <v>PCS</v>
          </cell>
        </row>
        <row r="222">
          <cell r="C222" t="str">
            <v>PCS</v>
          </cell>
        </row>
        <row r="223">
          <cell r="C223" t="str">
            <v>PCS</v>
          </cell>
        </row>
        <row r="224">
          <cell r="C224" t="str">
            <v>PCS</v>
          </cell>
        </row>
        <row r="225">
          <cell r="C225" t="str">
            <v>PCS</v>
          </cell>
        </row>
        <row r="226">
          <cell r="C226" t="str">
            <v>PCS</v>
          </cell>
        </row>
        <row r="227">
          <cell r="C227" t="str">
            <v>PCS</v>
          </cell>
        </row>
        <row r="228">
          <cell r="C228" t="str">
            <v>PCS</v>
          </cell>
        </row>
        <row r="229">
          <cell r="C229" t="str">
            <v>KGS</v>
          </cell>
        </row>
        <row r="230">
          <cell r="C230" t="str">
            <v>PCS</v>
          </cell>
        </row>
        <row r="232">
          <cell r="C232" t="str">
            <v>PCS</v>
          </cell>
        </row>
        <row r="233">
          <cell r="C233" t="str">
            <v>PCS</v>
          </cell>
        </row>
        <row r="236">
          <cell r="C236" t="str">
            <v>PCS</v>
          </cell>
        </row>
        <row r="237">
          <cell r="C237" t="str">
            <v>PCS</v>
          </cell>
        </row>
        <row r="239">
          <cell r="C239" t="str">
            <v>PCS</v>
          </cell>
        </row>
        <row r="242">
          <cell r="C242" t="str">
            <v>PCS</v>
          </cell>
        </row>
        <row r="243">
          <cell r="C243" t="str">
            <v>PCS</v>
          </cell>
        </row>
        <row r="246">
          <cell r="C246" t="str">
            <v>PCS</v>
          </cell>
        </row>
        <row r="247">
          <cell r="C247" t="str">
            <v>PCS</v>
          </cell>
        </row>
        <row r="252">
          <cell r="C252" t="str">
            <v>PCS</v>
          </cell>
        </row>
        <row r="253">
          <cell r="C253" t="str">
            <v>PCS</v>
          </cell>
        </row>
        <row r="254">
          <cell r="C254" t="str">
            <v>PCS</v>
          </cell>
        </row>
        <row r="255">
          <cell r="C255" t="str">
            <v>PCS</v>
          </cell>
        </row>
        <row r="257">
          <cell r="C257" t="str">
            <v>PCS</v>
          </cell>
        </row>
        <row r="258">
          <cell r="C258" t="str">
            <v>PKT</v>
          </cell>
        </row>
        <row r="259">
          <cell r="C259" t="str">
            <v>PCS</v>
          </cell>
        </row>
        <row r="260">
          <cell r="C260" t="str">
            <v>PCS</v>
          </cell>
        </row>
        <row r="261">
          <cell r="C261" t="str">
            <v>PCS</v>
          </cell>
        </row>
        <row r="262">
          <cell r="C262" t="str">
            <v>PCS</v>
          </cell>
        </row>
        <row r="263">
          <cell r="C263" t="str">
            <v>PCS</v>
          </cell>
        </row>
        <row r="269">
          <cell r="C269" t="str">
            <v>PCS</v>
          </cell>
        </row>
        <row r="272">
          <cell r="C272" t="str">
            <v>PCS</v>
          </cell>
        </row>
        <row r="274">
          <cell r="C274" t="str">
            <v>PCS</v>
          </cell>
        </row>
        <row r="276">
          <cell r="C276" t="str">
            <v>PCS</v>
          </cell>
        </row>
        <row r="278">
          <cell r="C278" t="str">
            <v>PCS</v>
          </cell>
        </row>
        <row r="279">
          <cell r="C279" t="str">
            <v>PCS</v>
          </cell>
        </row>
        <row r="280">
          <cell r="C280" t="str">
            <v>PCS</v>
          </cell>
        </row>
        <row r="282">
          <cell r="C282" t="str">
            <v>PCS</v>
          </cell>
        </row>
        <row r="283">
          <cell r="C283" t="str">
            <v>PCS</v>
          </cell>
        </row>
        <row r="284">
          <cell r="C284" t="str">
            <v>PCS</v>
          </cell>
        </row>
        <row r="285">
          <cell r="C285" t="str">
            <v>PCS</v>
          </cell>
        </row>
        <row r="287">
          <cell r="C287" t="str">
            <v>PCS</v>
          </cell>
        </row>
        <row r="288">
          <cell r="C288" t="str">
            <v>PCS</v>
          </cell>
        </row>
        <row r="289">
          <cell r="C289" t="str">
            <v>PCS</v>
          </cell>
        </row>
        <row r="293">
          <cell r="C293" t="str">
            <v>PCS</v>
          </cell>
        </row>
        <row r="294">
          <cell r="C294" t="str">
            <v>PCS</v>
          </cell>
        </row>
        <row r="296">
          <cell r="C296" t="str">
            <v>PCS</v>
          </cell>
        </row>
        <row r="300">
          <cell r="C300" t="str">
            <v>PCS</v>
          </cell>
        </row>
        <row r="301">
          <cell r="C301" t="str">
            <v>PCS</v>
          </cell>
        </row>
        <row r="302">
          <cell r="C302" t="str">
            <v>PCS</v>
          </cell>
        </row>
        <row r="303">
          <cell r="C303" t="str">
            <v>PCS</v>
          </cell>
        </row>
        <row r="304">
          <cell r="C304" t="str">
            <v>PCS</v>
          </cell>
        </row>
        <row r="305">
          <cell r="C305" t="str">
            <v>PCS</v>
          </cell>
        </row>
        <row r="306">
          <cell r="C306" t="str">
            <v>PCS</v>
          </cell>
        </row>
        <row r="307">
          <cell r="C307" t="str">
            <v>KGS</v>
          </cell>
        </row>
        <row r="309">
          <cell r="C309" t="str">
            <v>PCS</v>
          </cell>
        </row>
        <row r="310">
          <cell r="C310" t="str">
            <v>PCS</v>
          </cell>
        </row>
        <row r="311">
          <cell r="C311" t="str">
            <v>PCS</v>
          </cell>
        </row>
      </sheetData>
      <sheetData sheetId="3">
        <row r="422">
          <cell r="C422" t="str">
            <v>PCS</v>
          </cell>
        </row>
        <row r="434">
          <cell r="C434" t="str">
            <v>PCS</v>
          </cell>
        </row>
        <row r="437">
          <cell r="C437" t="str">
            <v>KGS</v>
          </cell>
        </row>
        <row r="439">
          <cell r="C439" t="str">
            <v>PCS</v>
          </cell>
        </row>
        <row r="443">
          <cell r="C443" t="str">
            <v>PCS</v>
          </cell>
        </row>
        <row r="455">
          <cell r="C455" t="str">
            <v>PCS</v>
          </cell>
        </row>
        <row r="462">
          <cell r="C462" t="str">
            <v>PCS</v>
          </cell>
        </row>
        <row r="463">
          <cell r="C463" t="str">
            <v>PCS</v>
          </cell>
        </row>
        <row r="465">
          <cell r="C465" t="str">
            <v>PCS</v>
          </cell>
        </row>
        <row r="467">
          <cell r="C467" t="str">
            <v>PCS</v>
          </cell>
        </row>
        <row r="468">
          <cell r="C468" t="str">
            <v>PCS</v>
          </cell>
        </row>
        <row r="470">
          <cell r="C470" t="str">
            <v>PCS</v>
          </cell>
        </row>
        <row r="474">
          <cell r="C474" t="str">
            <v>PCS</v>
          </cell>
        </row>
        <row r="475">
          <cell r="C475" t="str">
            <v>PCS</v>
          </cell>
        </row>
        <row r="476">
          <cell r="C476" t="str">
            <v>PCS</v>
          </cell>
        </row>
      </sheetData>
      <sheetData sheetId="4">
        <row r="187">
          <cell r="C187" t="str">
            <v>PCS</v>
          </cell>
        </row>
        <row r="188">
          <cell r="C188" t="str">
            <v>PCS</v>
          </cell>
        </row>
        <row r="193">
          <cell r="C193" t="str">
            <v>PCS</v>
          </cell>
        </row>
        <row r="194">
          <cell r="C194" t="str">
            <v>PCS</v>
          </cell>
        </row>
        <row r="195">
          <cell r="C195" t="e">
            <v>#N/A</v>
          </cell>
        </row>
        <row r="199">
          <cell r="C199" t="str">
            <v>PCS</v>
          </cell>
        </row>
        <row r="202">
          <cell r="C202" t="str">
            <v>PCS</v>
          </cell>
        </row>
        <row r="207">
          <cell r="C207" t="str">
            <v>KGS</v>
          </cell>
        </row>
        <row r="242">
          <cell r="B242" t="str">
            <v>BOTTOM ROLLER FOR 4-1/4" SPG(REPD)</v>
          </cell>
          <cell r="C242" t="str">
            <v>SET</v>
          </cell>
        </row>
        <row r="257">
          <cell r="B257" t="str">
            <v>BOBBIN HOLDER ASSEMBLY 4.1/4"</v>
          </cell>
          <cell r="C257" t="str">
            <v>PCS</v>
          </cell>
        </row>
        <row r="264">
          <cell r="B264" t="str">
            <v>CHAIN WHEEL ON DELIVERY ROLLER 30T X 1" PITCH PNO-361</v>
          </cell>
          <cell r="C264" t="str">
            <v>PCS</v>
          </cell>
        </row>
        <row r="268">
          <cell r="B268" t="str">
            <v>G M NECK BUSH 11/16"(SKG) FORCOP WINDING M/C.</v>
          </cell>
          <cell r="C268" t="str">
            <v>PCS</v>
          </cell>
        </row>
        <row r="285">
          <cell r="B285" t="str">
            <v>SLIVER CAN BOTTOM RING 16"</v>
          </cell>
          <cell r="C285" t="str">
            <v>PCS</v>
          </cell>
        </row>
        <row r="290">
          <cell r="B290" t="str">
            <v>POLLERD BEARING UC-211 NTN,SNT,AEC/RHP-1055,COMP. WITH SLEEVE</v>
          </cell>
          <cell r="C290" t="e">
            <v>#N/A</v>
          </cell>
        </row>
        <row r="294">
          <cell r="B294" t="str">
            <v>D R BALL BEARING 1609E SKF/1309K/HE309 FAG WITH SLEEVE /UT 345E-NBC(1 1/2" X 100 X 25 MM)</v>
          </cell>
          <cell r="C294" t="str">
            <v>PCS</v>
          </cell>
        </row>
        <row r="296">
          <cell r="B296" t="str">
            <v>PINION 46T X 8DP FOR ROTARY DRAW HEAD PNO- D139/1/R</v>
          </cell>
          <cell r="C296" t="str">
            <v>PCS</v>
          </cell>
        </row>
        <row r="309">
          <cell r="B309" t="str">
            <v>INTERMEDIATE GEAR  110TX6DPX2-1/4"BX 5/8"KWX 1-1/2"FPNO 910-19067-00 JF CARD WT. 11.300 KG</v>
          </cell>
          <cell r="C309" t="str">
            <v>PCS</v>
          </cell>
        </row>
        <row r="317">
          <cell r="B317" t="str">
            <v>COMPOUND WHEEL 80T PART NO.910-43467-01</v>
          </cell>
          <cell r="C317" t="str">
            <v>PCS</v>
          </cell>
        </row>
        <row r="323">
          <cell r="B323" t="str">
            <v>RACK SHAFT PINION SOLID PNO 545 (A417) 20TFOR 4-1/4" SPG</v>
          </cell>
          <cell r="C323" t="str">
            <v>PCS</v>
          </cell>
        </row>
        <row r="324">
          <cell r="B324" t="str">
            <v>FALLER BAR (REPD) FOR ROTARY GILL</v>
          </cell>
          <cell r="C324" t="str">
            <v>PCS</v>
          </cell>
        </row>
        <row r="338">
          <cell r="B338" t="str">
            <v>V BELT A-85</v>
          </cell>
          <cell r="C338" t="str">
            <v>PCS</v>
          </cell>
        </row>
        <row r="340">
          <cell r="B340" t="str">
            <v>TOP FALLER SLIDE PNO 1040/41FOR 2ND DRG RANGE OF HARDNESS 52 TO 55 RWC</v>
          </cell>
          <cell r="C340" t="str">
            <v>PCS</v>
          </cell>
        </row>
        <row r="345">
          <cell r="B345" t="str">
            <v>C I M/C CUT PINION  60T X 6DP X 1 3/4"B X 2 1/4"F X 3/8 K.W FOR ROLL FORMER  WT-6.250 KG/P</v>
          </cell>
          <cell r="C345" t="str">
            <v>PCS</v>
          </cell>
        </row>
        <row r="353">
          <cell r="B353" t="str">
            <v>CHAIN WHEEL(L503)  FOR S4A LOOM</v>
          </cell>
          <cell r="C353" t="str">
            <v>PCS</v>
          </cell>
        </row>
        <row r="354">
          <cell r="B354" t="str">
            <v>TIN TENSION AND GUIDE PULLEY PNO 612 (A315)  FOR4-1/4" SPG</v>
          </cell>
          <cell r="C354" t="str">
            <v>PCS</v>
          </cell>
        </row>
        <row r="356">
          <cell r="B356" t="str">
            <v>TOP DOUBLE CAM PNO 1038/39 FORMACKIE 1ST DRAWING(SCREW GILL)</v>
          </cell>
          <cell r="C356" t="str">
            <v>PCS</v>
          </cell>
        </row>
        <row r="368">
          <cell r="B368" t="str">
            <v>S S PNO 80222</v>
          </cell>
          <cell r="C368" t="str">
            <v>PCS</v>
          </cell>
        </row>
        <row r="394">
          <cell r="B394" t="str">
            <v>WOOD SCREW  5X3/4" (20MM)</v>
          </cell>
          <cell r="C394" t="str">
            <v>PCS</v>
          </cell>
        </row>
        <row r="406">
          <cell r="B406" t="str">
            <v>C I M/C CUT PINION  26T X 6DP X 2 1/4"B X ONE SIDE 1/2"BOSS X 3 1/2"DIA X 5/8"KW X 1 1/2"F</v>
          </cell>
          <cell r="C406" t="str">
            <v>PCS</v>
          </cell>
        </row>
        <row r="414">
          <cell r="B414" t="str">
            <v>PORCELIAN GUIDE ROD 5/16"  FOR COP WINDING M/C.</v>
          </cell>
          <cell r="C414" t="str">
            <v>PCS</v>
          </cell>
        </row>
        <row r="436">
          <cell r="B436" t="str">
            <v>CIRCLIP 1"</v>
          </cell>
          <cell r="C436" t="str">
            <v>PCS</v>
          </cell>
        </row>
        <row r="441">
          <cell r="B441" t="str">
            <v>TAKE UP UP RETAIRING PAWL SPRING  (L544)  FOR S4A LOOM</v>
          </cell>
          <cell r="C441" t="str">
            <v>PCS</v>
          </cell>
        </row>
        <row r="446">
          <cell r="B446" t="str">
            <v>S S PNO 80233</v>
          </cell>
          <cell r="C446" t="str">
            <v>PCS</v>
          </cell>
        </row>
        <row r="448">
          <cell r="B448" t="str">
            <v>WOOD SCREW  8X1" (25MM)</v>
          </cell>
          <cell r="C448" t="str">
            <v>PCS</v>
          </cell>
        </row>
        <row r="473">
          <cell r="B473" t="str">
            <v>WASHER (G I) 1/8"</v>
          </cell>
          <cell r="C473" t="str">
            <v>KGS</v>
          </cell>
        </row>
        <row r="477">
          <cell r="B477" t="str">
            <v>HEX HD SET SCREW 1/2" X 1" BSW</v>
          </cell>
          <cell r="C477" t="str">
            <v>PCS</v>
          </cell>
        </row>
        <row r="482">
          <cell r="B482" t="str">
            <v>C S K HD SCREW 3/8" X 4" BSW</v>
          </cell>
          <cell r="C482" t="str">
            <v>PCS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93631-AC97-4716-A83C-15E8428F2AC5}">
  <dimension ref="A1:G229"/>
  <sheetViews>
    <sheetView tabSelected="1" topLeftCell="A203" workbookViewId="0">
      <selection activeCell="C228" sqref="C228"/>
    </sheetView>
  </sheetViews>
  <sheetFormatPr defaultRowHeight="14.4" x14ac:dyDescent="0.3"/>
  <cols>
    <col min="2" max="2" width="9.109375" bestFit="1" customWidth="1"/>
  </cols>
  <sheetData>
    <row r="1" spans="1:7" ht="27.6" x14ac:dyDescent="0.3">
      <c r="A1" s="1" t="s">
        <v>215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69" x14ac:dyDescent="0.3">
      <c r="A2" s="3" t="s">
        <v>6</v>
      </c>
      <c r="B2" s="4">
        <v>1160036</v>
      </c>
      <c r="C2" s="5" t="s">
        <v>7</v>
      </c>
      <c r="D2" s="1" t="str">
        <f>+'[1]20-28 Months'!C4</f>
        <v>LTR</v>
      </c>
      <c r="E2" s="1">
        <v>1050</v>
      </c>
      <c r="F2" s="1">
        <v>1680</v>
      </c>
      <c r="G2" s="1" t="s">
        <v>8</v>
      </c>
    </row>
    <row r="3" spans="1:7" ht="55.2" x14ac:dyDescent="0.3">
      <c r="A3" s="3" t="s">
        <v>6</v>
      </c>
      <c r="B3" s="6">
        <v>1160091</v>
      </c>
      <c r="C3" s="7" t="s">
        <v>9</v>
      </c>
      <c r="D3" s="1" t="str">
        <f>+'[1]20-28 Months'!C7</f>
        <v>LTR</v>
      </c>
      <c r="E3" s="1">
        <v>210</v>
      </c>
      <c r="F3" s="1">
        <v>420</v>
      </c>
      <c r="G3" s="1" t="s">
        <v>8</v>
      </c>
    </row>
    <row r="4" spans="1:7" ht="41.4" x14ac:dyDescent="0.3">
      <c r="A4" s="3" t="s">
        <v>6</v>
      </c>
      <c r="B4" s="6">
        <v>1160031</v>
      </c>
      <c r="C4" s="7" t="s">
        <v>10</v>
      </c>
      <c r="D4" s="1" t="str">
        <f>+'[1]20-28 Months'!C8</f>
        <v>LTR</v>
      </c>
      <c r="E4" s="1">
        <v>210</v>
      </c>
      <c r="F4" s="1">
        <v>420</v>
      </c>
      <c r="G4" s="1" t="s">
        <v>8</v>
      </c>
    </row>
    <row r="5" spans="1:7" ht="55.2" x14ac:dyDescent="0.3">
      <c r="A5" s="3" t="s">
        <v>6</v>
      </c>
      <c r="B5" s="6">
        <v>1160071</v>
      </c>
      <c r="C5" s="7" t="s">
        <v>11</v>
      </c>
      <c r="D5" s="1" t="str">
        <f>+'[1]20-28 Months'!C9</f>
        <v>LTR</v>
      </c>
      <c r="E5" s="1">
        <v>420</v>
      </c>
      <c r="F5" s="1">
        <v>630</v>
      </c>
      <c r="G5" s="1" t="s">
        <v>8</v>
      </c>
    </row>
    <row r="6" spans="1:7" ht="110.4" x14ac:dyDescent="0.3">
      <c r="A6" s="3" t="s">
        <v>6</v>
      </c>
      <c r="B6" s="6">
        <v>1160041</v>
      </c>
      <c r="C6" s="7" t="s">
        <v>12</v>
      </c>
      <c r="D6" s="1" t="str">
        <f>+'[1]20-28 Months'!C10</f>
        <v>LTR</v>
      </c>
      <c r="E6" s="1">
        <v>210</v>
      </c>
      <c r="F6" s="1">
        <v>420</v>
      </c>
      <c r="G6" s="1" t="s">
        <v>8</v>
      </c>
    </row>
    <row r="7" spans="1:7" ht="55.2" x14ac:dyDescent="0.3">
      <c r="A7" s="3" t="s">
        <v>6</v>
      </c>
      <c r="B7" s="6">
        <v>1200096</v>
      </c>
      <c r="C7" s="7" t="s">
        <v>13</v>
      </c>
      <c r="D7" s="1" t="str">
        <f>+'[1]20-28 Months'!C11</f>
        <v>KGS</v>
      </c>
      <c r="E7" s="1">
        <v>100</v>
      </c>
      <c r="F7" s="1">
        <v>200</v>
      </c>
      <c r="G7" s="1" t="s">
        <v>14</v>
      </c>
    </row>
    <row r="8" spans="1:7" ht="82.8" x14ac:dyDescent="0.3">
      <c r="A8" s="3" t="s">
        <v>6</v>
      </c>
      <c r="B8" s="6">
        <v>1260141</v>
      </c>
      <c r="C8" s="7" t="s">
        <v>15</v>
      </c>
      <c r="D8" s="1" t="str">
        <f>+'[1]20-28 Months'!C12</f>
        <v>PCS</v>
      </c>
      <c r="E8" s="1">
        <v>200</v>
      </c>
      <c r="F8" s="1">
        <v>600</v>
      </c>
      <c r="G8" s="1" t="s">
        <v>8</v>
      </c>
    </row>
    <row r="9" spans="1:7" ht="82.8" x14ac:dyDescent="0.3">
      <c r="A9" s="3" t="s">
        <v>6</v>
      </c>
      <c r="B9" s="6">
        <v>1160007</v>
      </c>
      <c r="C9" s="7" t="s">
        <v>16</v>
      </c>
      <c r="D9" s="1" t="str">
        <f>+'[1]20-28 Months'!C13</f>
        <v>KGS</v>
      </c>
      <c r="E9" s="1">
        <v>2</v>
      </c>
      <c r="F9" s="1">
        <v>5</v>
      </c>
      <c r="G9" s="1" t="s">
        <v>14</v>
      </c>
    </row>
    <row r="10" spans="1:7" ht="41.4" x14ac:dyDescent="0.3">
      <c r="A10" s="3" t="s">
        <v>6</v>
      </c>
      <c r="B10" s="6">
        <v>1200290</v>
      </c>
      <c r="C10" s="7" t="s">
        <v>17</v>
      </c>
      <c r="D10" s="1" t="str">
        <f>+'[1]20-28 Months'!C14</f>
        <v>PKT</v>
      </c>
      <c r="E10" s="1">
        <v>10</v>
      </c>
      <c r="F10" s="1">
        <v>15</v>
      </c>
      <c r="G10" s="1" t="s">
        <v>8</v>
      </c>
    </row>
    <row r="11" spans="1:7" ht="27.6" x14ac:dyDescent="0.3">
      <c r="A11" s="3" t="s">
        <v>6</v>
      </c>
      <c r="B11" s="6">
        <v>1140006</v>
      </c>
      <c r="C11" s="7" t="s">
        <v>18</v>
      </c>
      <c r="D11" s="1" t="str">
        <f>+'[1]20-28 Months'!C16</f>
        <v>KGS</v>
      </c>
      <c r="E11" s="1">
        <v>35</v>
      </c>
      <c r="F11" s="1">
        <v>70</v>
      </c>
      <c r="G11" s="1" t="s">
        <v>14</v>
      </c>
    </row>
    <row r="12" spans="1:7" ht="41.4" x14ac:dyDescent="0.3">
      <c r="A12" s="3" t="s">
        <v>6</v>
      </c>
      <c r="B12" s="6">
        <v>1140026</v>
      </c>
      <c r="C12" s="7" t="s">
        <v>19</v>
      </c>
      <c r="D12" s="1" t="str">
        <f>+'[1]20-28 Months'!C17</f>
        <v>KGS</v>
      </c>
      <c r="E12" s="1">
        <v>35</v>
      </c>
      <c r="F12" s="1">
        <v>70</v>
      </c>
      <c r="G12" s="1" t="s">
        <v>14</v>
      </c>
    </row>
    <row r="13" spans="1:7" ht="124.2" x14ac:dyDescent="0.3">
      <c r="A13" s="3" t="s">
        <v>6</v>
      </c>
      <c r="B13" s="6" t="s">
        <v>216</v>
      </c>
      <c r="C13" s="7" t="s">
        <v>20</v>
      </c>
      <c r="D13" s="1" t="str">
        <f>+'[1]20-28 Months'!C18</f>
        <v>KGS</v>
      </c>
      <c r="E13" s="1">
        <v>2000</v>
      </c>
      <c r="F13" s="1">
        <v>4000</v>
      </c>
      <c r="G13" s="1" t="s">
        <v>8</v>
      </c>
    </row>
    <row r="14" spans="1:7" ht="138" x14ac:dyDescent="0.3">
      <c r="A14" s="3" t="s">
        <v>6</v>
      </c>
      <c r="B14" s="6">
        <v>1690224</v>
      </c>
      <c r="C14" s="7" t="s">
        <v>21</v>
      </c>
      <c r="D14" s="1" t="str">
        <f>+'[1]20-28 Months'!C19</f>
        <v>PCS</v>
      </c>
      <c r="E14" s="1">
        <v>2000</v>
      </c>
      <c r="F14" s="1">
        <v>5000</v>
      </c>
      <c r="G14" s="1" t="s">
        <v>22</v>
      </c>
    </row>
    <row r="15" spans="1:7" ht="41.4" x14ac:dyDescent="0.3">
      <c r="A15" s="3" t="s">
        <v>6</v>
      </c>
      <c r="B15" s="6">
        <v>1570951</v>
      </c>
      <c r="C15" s="7" t="s">
        <v>23</v>
      </c>
      <c r="D15" s="1" t="str">
        <f>+'[1]20-28 Months'!C20</f>
        <v>THO</v>
      </c>
      <c r="E15" s="1">
        <v>50</v>
      </c>
      <c r="F15" s="1">
        <v>100</v>
      </c>
      <c r="G15" s="1" t="s">
        <v>8</v>
      </c>
    </row>
    <row r="16" spans="1:7" ht="110.4" x14ac:dyDescent="0.3">
      <c r="A16" s="3" t="s">
        <v>6</v>
      </c>
      <c r="B16" s="6">
        <v>1050293</v>
      </c>
      <c r="C16" s="7" t="s">
        <v>24</v>
      </c>
      <c r="D16" s="1" t="str">
        <f>+'[1]20-28 Months'!C21</f>
        <v>PCS</v>
      </c>
      <c r="E16" s="1">
        <v>25</v>
      </c>
      <c r="F16" s="1">
        <v>50</v>
      </c>
      <c r="G16" s="1" t="s">
        <v>8</v>
      </c>
    </row>
    <row r="17" spans="1:7" ht="96.6" x14ac:dyDescent="0.3">
      <c r="A17" s="3" t="s">
        <v>6</v>
      </c>
      <c r="B17" s="6">
        <v>1160001</v>
      </c>
      <c r="C17" s="7" t="s">
        <v>25</v>
      </c>
      <c r="D17" s="1" t="str">
        <f>+'[1]20-28 Months'!C22</f>
        <v>KGS</v>
      </c>
      <c r="E17" s="1">
        <v>30</v>
      </c>
      <c r="F17" s="1">
        <v>182</v>
      </c>
      <c r="G17" s="1" t="s">
        <v>22</v>
      </c>
    </row>
    <row r="18" spans="1:7" ht="69" x14ac:dyDescent="0.3">
      <c r="A18" s="3" t="s">
        <v>6</v>
      </c>
      <c r="B18" s="6">
        <v>1520816</v>
      </c>
      <c r="C18" s="7" t="s">
        <v>26</v>
      </c>
      <c r="D18" s="1" t="str">
        <f>+'[1]20-28 Months'!C23</f>
        <v>PCS</v>
      </c>
      <c r="E18" s="1">
        <v>100</v>
      </c>
      <c r="F18" s="1">
        <v>200</v>
      </c>
      <c r="G18" s="1" t="s">
        <v>8</v>
      </c>
    </row>
    <row r="19" spans="1:7" ht="27.6" x14ac:dyDescent="0.3">
      <c r="A19" s="3" t="s">
        <v>6</v>
      </c>
      <c r="B19" s="6">
        <v>1631651</v>
      </c>
      <c r="C19" s="7" t="s">
        <v>27</v>
      </c>
      <c r="D19" s="1" t="str">
        <f>+'[1]20-28 Months'!C24</f>
        <v>PCS</v>
      </c>
      <c r="E19" s="1">
        <v>25</v>
      </c>
      <c r="F19" s="1">
        <v>50</v>
      </c>
      <c r="G19" s="1" t="s">
        <v>14</v>
      </c>
    </row>
    <row r="20" spans="1:7" ht="41.4" x14ac:dyDescent="0.3">
      <c r="A20" s="3" t="s">
        <v>6</v>
      </c>
      <c r="B20" s="6">
        <v>1140033</v>
      </c>
      <c r="C20" s="7" t="s">
        <v>28</v>
      </c>
      <c r="D20" s="1" t="str">
        <f>+'[1]20-28 Months'!C26</f>
        <v>KGS</v>
      </c>
      <c r="E20" s="1">
        <v>5</v>
      </c>
      <c r="F20" s="1">
        <v>35</v>
      </c>
      <c r="G20" s="1" t="s">
        <v>14</v>
      </c>
    </row>
    <row r="21" spans="1:7" ht="41.4" x14ac:dyDescent="0.3">
      <c r="A21" s="3" t="s">
        <v>6</v>
      </c>
      <c r="B21" s="6">
        <v>1520526</v>
      </c>
      <c r="C21" s="7" t="s">
        <v>29</v>
      </c>
      <c r="D21" s="1" t="str">
        <f>+'[1]20-28 Months'!C27</f>
        <v>KGS</v>
      </c>
      <c r="E21" s="1">
        <v>5</v>
      </c>
      <c r="F21" s="1">
        <v>10</v>
      </c>
      <c r="G21" s="1" t="s">
        <v>22</v>
      </c>
    </row>
    <row r="22" spans="1:7" ht="41.4" x14ac:dyDescent="0.3">
      <c r="A22" s="3" t="s">
        <v>6</v>
      </c>
      <c r="B22" s="6">
        <v>1080076</v>
      </c>
      <c r="C22" s="7" t="s">
        <v>30</v>
      </c>
      <c r="D22" s="1" t="str">
        <f>+'[1]20-28 Months'!C28</f>
        <v>KGS</v>
      </c>
      <c r="E22" s="1">
        <v>3</v>
      </c>
      <c r="F22" s="1">
        <v>5</v>
      </c>
      <c r="G22" s="1" t="s">
        <v>22</v>
      </c>
    </row>
    <row r="23" spans="1:7" ht="27.6" x14ac:dyDescent="0.3">
      <c r="A23" s="3" t="s">
        <v>6</v>
      </c>
      <c r="B23" s="6">
        <v>1631156</v>
      </c>
      <c r="C23" s="7" t="s">
        <v>31</v>
      </c>
      <c r="D23" s="1" t="str">
        <f>+'[1]20-28 Months'!C29</f>
        <v>PCS</v>
      </c>
      <c r="E23" s="1">
        <v>30</v>
      </c>
      <c r="F23" s="1">
        <v>60</v>
      </c>
      <c r="G23" s="1" t="s">
        <v>14</v>
      </c>
    </row>
    <row r="24" spans="1:7" ht="82.8" x14ac:dyDescent="0.3">
      <c r="A24" s="3" t="s">
        <v>6</v>
      </c>
      <c r="B24" s="6">
        <v>1060321</v>
      </c>
      <c r="C24" s="7" t="s">
        <v>32</v>
      </c>
      <c r="D24" s="1" t="str">
        <f>+'[1]20-28 Months'!C30</f>
        <v>KGS</v>
      </c>
      <c r="E24" s="1">
        <v>2</v>
      </c>
      <c r="F24" s="1">
        <v>5</v>
      </c>
      <c r="G24" s="1" t="s">
        <v>22</v>
      </c>
    </row>
    <row r="25" spans="1:7" ht="41.4" x14ac:dyDescent="0.3">
      <c r="A25" s="3" t="s">
        <v>6</v>
      </c>
      <c r="B25" s="6">
        <v>1170726</v>
      </c>
      <c r="C25" s="7" t="s">
        <v>33</v>
      </c>
      <c r="D25" s="1" t="str">
        <f>+'[1]20-28 Months'!C31</f>
        <v>KGS</v>
      </c>
      <c r="E25" s="1">
        <v>1</v>
      </c>
      <c r="F25" s="1">
        <v>3</v>
      </c>
      <c r="G25" s="1" t="s">
        <v>22</v>
      </c>
    </row>
    <row r="26" spans="1:7" ht="55.2" x14ac:dyDescent="0.3">
      <c r="A26" s="3" t="s">
        <v>6</v>
      </c>
      <c r="B26" s="6">
        <v>1260181</v>
      </c>
      <c r="C26" s="7" t="s">
        <v>34</v>
      </c>
      <c r="D26" s="1" t="str">
        <f>+'[1]20-28 Months'!C33</f>
        <v>KGS</v>
      </c>
      <c r="E26" s="1">
        <v>2</v>
      </c>
      <c r="F26" s="1">
        <v>5</v>
      </c>
      <c r="G26" s="1" t="s">
        <v>8</v>
      </c>
    </row>
    <row r="27" spans="1:7" ht="82.8" x14ac:dyDescent="0.3">
      <c r="A27" s="3" t="s">
        <v>6</v>
      </c>
      <c r="B27" s="6">
        <v>1520896</v>
      </c>
      <c r="C27" s="7" t="s">
        <v>35</v>
      </c>
      <c r="D27" s="1" t="str">
        <f>+'[1]20-28 Months'!C36</f>
        <v>PCS</v>
      </c>
      <c r="E27" s="1">
        <v>200</v>
      </c>
      <c r="F27" s="1">
        <v>600</v>
      </c>
      <c r="G27" s="1" t="s">
        <v>8</v>
      </c>
    </row>
    <row r="28" spans="1:7" ht="27.6" x14ac:dyDescent="0.3">
      <c r="A28" s="3" t="s">
        <v>6</v>
      </c>
      <c r="B28" s="6">
        <v>1631231</v>
      </c>
      <c r="C28" s="7" t="s">
        <v>36</v>
      </c>
      <c r="D28" s="1" t="str">
        <f>+'[1]20-28 Months'!C38</f>
        <v>PCS</v>
      </c>
      <c r="E28" s="1">
        <v>15</v>
      </c>
      <c r="F28" s="1">
        <v>30</v>
      </c>
      <c r="G28" s="1" t="s">
        <v>14</v>
      </c>
    </row>
    <row r="29" spans="1:7" ht="27.6" x14ac:dyDescent="0.3">
      <c r="A29" s="3" t="s">
        <v>6</v>
      </c>
      <c r="B29" s="6">
        <v>1631241</v>
      </c>
      <c r="C29" s="7" t="s">
        <v>37</v>
      </c>
      <c r="D29" s="1" t="str">
        <f>+'[1]20-28 Months'!C39</f>
        <v>PCS</v>
      </c>
      <c r="E29" s="1">
        <v>20</v>
      </c>
      <c r="F29" s="1">
        <v>40</v>
      </c>
      <c r="G29" s="1" t="s">
        <v>14</v>
      </c>
    </row>
    <row r="30" spans="1:7" ht="27.6" x14ac:dyDescent="0.3">
      <c r="A30" s="3" t="s">
        <v>6</v>
      </c>
      <c r="B30" s="6">
        <v>1631256</v>
      </c>
      <c r="C30" s="7" t="s">
        <v>38</v>
      </c>
      <c r="D30" s="1" t="str">
        <f>+'[1]20-28 Months'!C40</f>
        <v>PCS</v>
      </c>
      <c r="E30" s="1">
        <v>50</v>
      </c>
      <c r="F30" s="1">
        <v>100</v>
      </c>
      <c r="G30" s="1" t="s">
        <v>14</v>
      </c>
    </row>
    <row r="31" spans="1:7" ht="55.2" x14ac:dyDescent="0.3">
      <c r="A31" s="3" t="s">
        <v>6</v>
      </c>
      <c r="B31" s="6">
        <v>1200125</v>
      </c>
      <c r="C31" s="7" t="s">
        <v>39</v>
      </c>
      <c r="D31" s="1" t="str">
        <f>+'[1]20-28 Months'!C41</f>
        <v>KGS</v>
      </c>
      <c r="E31" s="1">
        <v>300</v>
      </c>
      <c r="F31" s="1">
        <v>500</v>
      </c>
      <c r="G31" s="1" t="s">
        <v>8</v>
      </c>
    </row>
    <row r="32" spans="1:7" ht="41.4" x14ac:dyDescent="0.3">
      <c r="A32" s="3" t="s">
        <v>6</v>
      </c>
      <c r="B32" s="6">
        <v>1200601</v>
      </c>
      <c r="C32" s="7" t="s">
        <v>40</v>
      </c>
      <c r="D32" s="1" t="str">
        <f>+'[1]20-28 Months'!C44</f>
        <v>MTR</v>
      </c>
      <c r="E32" s="1">
        <v>5</v>
      </c>
      <c r="F32" s="1">
        <v>10</v>
      </c>
      <c r="G32" s="1" t="s">
        <v>8</v>
      </c>
    </row>
    <row r="33" spans="1:7" ht="124.2" x14ac:dyDescent="0.3">
      <c r="A33" s="3" t="s">
        <v>6</v>
      </c>
      <c r="B33" s="6">
        <v>1050046</v>
      </c>
      <c r="C33" s="7" t="s">
        <v>41</v>
      </c>
      <c r="D33" s="1" t="str">
        <f>+'[1]20-28 Months'!C45</f>
        <v>PCS</v>
      </c>
      <c r="E33" s="1">
        <v>5</v>
      </c>
      <c r="F33" s="1">
        <v>10</v>
      </c>
      <c r="G33" s="1" t="s">
        <v>8</v>
      </c>
    </row>
    <row r="34" spans="1:7" ht="55.2" x14ac:dyDescent="0.3">
      <c r="A34" s="3" t="s">
        <v>6</v>
      </c>
      <c r="B34" s="6">
        <v>1520849</v>
      </c>
      <c r="C34" s="7" t="s">
        <v>42</v>
      </c>
      <c r="D34" s="1" t="str">
        <f>+'[1]20-28 Months'!C46</f>
        <v>PCS</v>
      </c>
      <c r="E34" s="1">
        <v>200</v>
      </c>
      <c r="F34" s="1">
        <v>300</v>
      </c>
      <c r="G34" s="1" t="s">
        <v>8</v>
      </c>
    </row>
    <row r="35" spans="1:7" ht="41.4" x14ac:dyDescent="0.3">
      <c r="A35" s="3" t="s">
        <v>6</v>
      </c>
      <c r="B35" s="6">
        <v>1520876</v>
      </c>
      <c r="C35" s="7" t="s">
        <v>43</v>
      </c>
      <c r="D35" s="1" t="str">
        <f>+'[1]20-28 Months'!C47</f>
        <v>PCS</v>
      </c>
      <c r="E35" s="1">
        <v>25</v>
      </c>
      <c r="F35" s="1">
        <v>50</v>
      </c>
      <c r="G35" s="1" t="s">
        <v>8</v>
      </c>
    </row>
    <row r="36" spans="1:7" ht="27.6" x14ac:dyDescent="0.3">
      <c r="A36" s="3" t="s">
        <v>6</v>
      </c>
      <c r="B36" s="6">
        <v>1630881</v>
      </c>
      <c r="C36" s="7" t="s">
        <v>44</v>
      </c>
      <c r="D36" s="1" t="str">
        <f>+'[1]20-28 Months'!C48</f>
        <v>PCS</v>
      </c>
      <c r="E36" s="1">
        <v>10</v>
      </c>
      <c r="F36" s="1">
        <v>20</v>
      </c>
      <c r="G36" s="1" t="s">
        <v>14</v>
      </c>
    </row>
    <row r="37" spans="1:7" ht="110.4" x14ac:dyDescent="0.3">
      <c r="A37" s="3" t="s">
        <v>6</v>
      </c>
      <c r="B37" s="6">
        <v>1370178</v>
      </c>
      <c r="C37" s="7" t="s">
        <v>45</v>
      </c>
      <c r="D37" s="1" t="str">
        <f>+'[1]20-28 Months'!C49</f>
        <v>PCS</v>
      </c>
      <c r="E37" s="1">
        <v>50</v>
      </c>
      <c r="F37" s="1">
        <v>100</v>
      </c>
      <c r="G37" s="1" t="s">
        <v>14</v>
      </c>
    </row>
    <row r="38" spans="1:7" ht="41.4" x14ac:dyDescent="0.3">
      <c r="A38" s="3" t="s">
        <v>6</v>
      </c>
      <c r="B38" s="6">
        <v>1090026</v>
      </c>
      <c r="C38" s="7" t="s">
        <v>46</v>
      </c>
      <c r="D38" s="1" t="str">
        <f>+'[1]20-28 Months'!C50</f>
        <v>KGS</v>
      </c>
      <c r="E38" s="1">
        <v>2</v>
      </c>
      <c r="F38" s="1">
        <v>5</v>
      </c>
      <c r="G38" s="1" t="s">
        <v>14</v>
      </c>
    </row>
    <row r="39" spans="1:7" ht="41.4" x14ac:dyDescent="0.3">
      <c r="A39" s="3" t="s">
        <v>6</v>
      </c>
      <c r="B39" s="6">
        <v>1570941</v>
      </c>
      <c r="C39" s="7" t="s">
        <v>47</v>
      </c>
      <c r="D39" s="1" t="str">
        <f>+'[1]20-28 Months'!C51</f>
        <v>THO</v>
      </c>
      <c r="E39" s="1">
        <v>30</v>
      </c>
      <c r="F39" s="1">
        <v>50</v>
      </c>
      <c r="G39" s="1" t="s">
        <v>14</v>
      </c>
    </row>
    <row r="40" spans="1:7" ht="124.2" x14ac:dyDescent="0.3">
      <c r="A40" s="3" t="s">
        <v>6</v>
      </c>
      <c r="B40" s="6">
        <v>1260042</v>
      </c>
      <c r="C40" s="7" t="s">
        <v>48</v>
      </c>
      <c r="D40" s="1" t="str">
        <f>+'[1]20-28 Months'!C53</f>
        <v>PCS</v>
      </c>
      <c r="E40" s="1">
        <v>30</v>
      </c>
      <c r="F40" s="1">
        <v>50</v>
      </c>
      <c r="G40" s="1" t="s">
        <v>14</v>
      </c>
    </row>
    <row r="41" spans="1:7" ht="69" x14ac:dyDescent="0.3">
      <c r="A41" s="3" t="s">
        <v>6</v>
      </c>
      <c r="B41" s="6">
        <v>1523128</v>
      </c>
      <c r="C41" s="7" t="s">
        <v>49</v>
      </c>
      <c r="D41" s="1" t="str">
        <f>+'[1]20-28 Months'!C54</f>
        <v>PCS</v>
      </c>
      <c r="E41" s="1">
        <v>200</v>
      </c>
      <c r="F41" s="1">
        <v>400</v>
      </c>
      <c r="G41" s="1" t="s">
        <v>8</v>
      </c>
    </row>
    <row r="42" spans="1:7" ht="55.2" x14ac:dyDescent="0.3">
      <c r="A42" s="3" t="s">
        <v>6</v>
      </c>
      <c r="B42" s="6">
        <v>1520847</v>
      </c>
      <c r="C42" s="7" t="s">
        <v>50</v>
      </c>
      <c r="D42" s="1" t="str">
        <f>+'[1]20-28 Months'!C55</f>
        <v>PCS</v>
      </c>
      <c r="E42" s="1">
        <v>150</v>
      </c>
      <c r="F42" s="1">
        <v>300</v>
      </c>
      <c r="G42" s="1" t="s">
        <v>8</v>
      </c>
    </row>
    <row r="43" spans="1:7" ht="27.6" x14ac:dyDescent="0.3">
      <c r="A43" s="3" t="s">
        <v>6</v>
      </c>
      <c r="B43" s="6">
        <v>1631251</v>
      </c>
      <c r="C43" s="7" t="s">
        <v>51</v>
      </c>
      <c r="D43" s="1" t="str">
        <f>+'[1]20-28 Months'!C56</f>
        <v>PCS</v>
      </c>
      <c r="E43" s="1">
        <v>15</v>
      </c>
      <c r="F43" s="1">
        <v>30</v>
      </c>
      <c r="G43" s="1" t="s">
        <v>14</v>
      </c>
    </row>
    <row r="44" spans="1:7" ht="110.4" x14ac:dyDescent="0.3">
      <c r="A44" s="3" t="s">
        <v>6</v>
      </c>
      <c r="B44" s="6">
        <v>1490366</v>
      </c>
      <c r="C44" s="7" t="s">
        <v>52</v>
      </c>
      <c r="D44" s="1" t="str">
        <f>+'[1]20-28 Months'!C57</f>
        <v>PCS</v>
      </c>
      <c r="E44" s="1">
        <v>100</v>
      </c>
      <c r="F44" s="1">
        <v>200</v>
      </c>
      <c r="G44" s="1" t="s">
        <v>8</v>
      </c>
    </row>
    <row r="45" spans="1:7" ht="55.2" x14ac:dyDescent="0.3">
      <c r="A45" s="3" t="s">
        <v>6</v>
      </c>
      <c r="B45" s="6">
        <v>1080071</v>
      </c>
      <c r="C45" s="7" t="s">
        <v>53</v>
      </c>
      <c r="D45" s="1" t="str">
        <f>+'[1]20-28 Months'!C58</f>
        <v>KGS</v>
      </c>
      <c r="E45" s="1">
        <v>3</v>
      </c>
      <c r="F45" s="1">
        <v>5</v>
      </c>
      <c r="G45" s="1" t="s">
        <v>14</v>
      </c>
    </row>
    <row r="46" spans="1:7" ht="41.4" x14ac:dyDescent="0.3">
      <c r="A46" s="3" t="s">
        <v>6</v>
      </c>
      <c r="B46" s="6">
        <v>1080086</v>
      </c>
      <c r="C46" s="7" t="s">
        <v>54</v>
      </c>
      <c r="D46" s="1" t="str">
        <f>+'[1]20-28 Months'!C60</f>
        <v>KGS</v>
      </c>
      <c r="E46" s="1">
        <v>1</v>
      </c>
      <c r="F46" s="1">
        <v>3</v>
      </c>
      <c r="G46" s="1" t="s">
        <v>14</v>
      </c>
    </row>
    <row r="47" spans="1:7" ht="41.4" x14ac:dyDescent="0.3">
      <c r="A47" s="3" t="s">
        <v>6</v>
      </c>
      <c r="B47" s="6">
        <v>1090036</v>
      </c>
      <c r="C47" s="7" t="s">
        <v>55</v>
      </c>
      <c r="D47" s="1" t="str">
        <f>+'[1]20-28 Months'!C61</f>
        <v>KGS</v>
      </c>
      <c r="E47" s="1">
        <v>2</v>
      </c>
      <c r="F47" s="1">
        <v>5</v>
      </c>
      <c r="G47" s="1" t="s">
        <v>14</v>
      </c>
    </row>
    <row r="48" spans="1:7" ht="41.4" x14ac:dyDescent="0.3">
      <c r="A48" s="3" t="s">
        <v>6</v>
      </c>
      <c r="B48" s="6">
        <v>1200091</v>
      </c>
      <c r="C48" s="7" t="s">
        <v>56</v>
      </c>
      <c r="D48" s="1" t="str">
        <f>+'[1]20-28 Months'!C62</f>
        <v>KGS</v>
      </c>
      <c r="E48" s="1">
        <v>100</v>
      </c>
      <c r="F48" s="1">
        <v>200</v>
      </c>
      <c r="G48" s="1" t="s">
        <v>14</v>
      </c>
    </row>
    <row r="49" spans="1:7" ht="82.8" x14ac:dyDescent="0.3">
      <c r="A49" s="3" t="s">
        <v>6</v>
      </c>
      <c r="B49" s="6">
        <v>1021162</v>
      </c>
      <c r="C49" s="7" t="s">
        <v>57</v>
      </c>
      <c r="D49" s="1" t="str">
        <f>+'[1]20-28 Months'!C63</f>
        <v>PCS</v>
      </c>
      <c r="E49" s="1">
        <v>4</v>
      </c>
      <c r="F49" s="1">
        <v>8</v>
      </c>
      <c r="G49" s="1" t="s">
        <v>8</v>
      </c>
    </row>
    <row r="50" spans="1:7" ht="41.4" x14ac:dyDescent="0.3">
      <c r="A50" s="3" t="s">
        <v>6</v>
      </c>
      <c r="B50" s="6">
        <v>1521021</v>
      </c>
      <c r="C50" s="7" t="s">
        <v>58</v>
      </c>
      <c r="D50" s="1" t="str">
        <f>+'[1]20-28 Months'!C64</f>
        <v>PCS</v>
      </c>
      <c r="E50" s="1">
        <v>50</v>
      </c>
      <c r="F50" s="1">
        <v>100</v>
      </c>
      <c r="G50" s="1" t="s">
        <v>14</v>
      </c>
    </row>
    <row r="51" spans="1:7" ht="27.6" x14ac:dyDescent="0.3">
      <c r="A51" s="3" t="s">
        <v>6</v>
      </c>
      <c r="B51" s="6">
        <v>1010106</v>
      </c>
      <c r="C51" s="7" t="s">
        <v>59</v>
      </c>
      <c r="D51" s="1" t="str">
        <f>+'[1]20-28 Months'!C65</f>
        <v>PCS</v>
      </c>
      <c r="E51" s="1">
        <v>6</v>
      </c>
      <c r="F51" s="1">
        <v>9</v>
      </c>
      <c r="G51" s="1" t="s">
        <v>8</v>
      </c>
    </row>
    <row r="52" spans="1:7" ht="124.2" x14ac:dyDescent="0.3">
      <c r="A52" s="3" t="s">
        <v>6</v>
      </c>
      <c r="B52" s="6">
        <v>1050041</v>
      </c>
      <c r="C52" s="7" t="s">
        <v>60</v>
      </c>
      <c r="D52" s="1" t="str">
        <f>+'[1]20-28 Months'!C67</f>
        <v>PCS</v>
      </c>
      <c r="E52" s="1">
        <v>6</v>
      </c>
      <c r="F52" s="1">
        <v>12</v>
      </c>
      <c r="G52" s="1" t="s">
        <v>8</v>
      </c>
    </row>
    <row r="53" spans="1:7" ht="55.2" x14ac:dyDescent="0.3">
      <c r="A53" s="3" t="s">
        <v>6</v>
      </c>
      <c r="B53" s="6">
        <v>1200311</v>
      </c>
      <c r="C53" s="7" t="s">
        <v>61</v>
      </c>
      <c r="D53" s="1" t="str">
        <f>+'[1]20-28 Months'!C68</f>
        <v>KGS</v>
      </c>
      <c r="E53" s="1">
        <v>3.6</v>
      </c>
      <c r="F53" s="1">
        <v>10.8</v>
      </c>
      <c r="G53" s="1" t="s">
        <v>14</v>
      </c>
    </row>
    <row r="54" spans="1:7" ht="27.6" x14ac:dyDescent="0.3">
      <c r="A54" s="3" t="s">
        <v>6</v>
      </c>
      <c r="B54" s="6">
        <v>1630066</v>
      </c>
      <c r="C54" s="7" t="s">
        <v>62</v>
      </c>
      <c r="D54" s="1" t="str">
        <f>+'[1]20-28 Months'!C69</f>
        <v>PCS</v>
      </c>
      <c r="E54" s="1">
        <v>15</v>
      </c>
      <c r="F54" s="1">
        <v>30</v>
      </c>
      <c r="G54" s="1" t="s">
        <v>14</v>
      </c>
    </row>
    <row r="55" spans="1:7" ht="27.6" x14ac:dyDescent="0.3">
      <c r="A55" s="3" t="s">
        <v>6</v>
      </c>
      <c r="B55" s="6">
        <v>1631051</v>
      </c>
      <c r="C55" s="7" t="s">
        <v>63</v>
      </c>
      <c r="D55" s="1" t="str">
        <f>+'[1]20-28 Months'!C70</f>
        <v>PCS</v>
      </c>
      <c r="E55" s="1">
        <v>10</v>
      </c>
      <c r="F55" s="1">
        <v>15</v>
      </c>
      <c r="G55" s="1" t="s">
        <v>14</v>
      </c>
    </row>
    <row r="56" spans="1:7" ht="41.4" x14ac:dyDescent="0.3">
      <c r="A56" s="3" t="s">
        <v>6</v>
      </c>
      <c r="B56" s="6">
        <v>1080096</v>
      </c>
      <c r="C56" s="7" t="s">
        <v>64</v>
      </c>
      <c r="D56" s="1" t="str">
        <f>+'[1]20-28 Months'!C71</f>
        <v>KGS</v>
      </c>
      <c r="E56" s="1">
        <v>3</v>
      </c>
      <c r="F56" s="1">
        <v>5</v>
      </c>
      <c r="G56" s="1" t="s">
        <v>14</v>
      </c>
    </row>
    <row r="57" spans="1:7" ht="27.6" x14ac:dyDescent="0.3">
      <c r="A57" s="3" t="s">
        <v>6</v>
      </c>
      <c r="B57" s="6">
        <v>1630051</v>
      </c>
      <c r="C57" s="7" t="s">
        <v>65</v>
      </c>
      <c r="D57" s="1" t="str">
        <f>+'[1]20-28 Months'!C72</f>
        <v>PCS</v>
      </c>
      <c r="E57" s="1">
        <v>15</v>
      </c>
      <c r="F57" s="1">
        <v>30</v>
      </c>
      <c r="G57" s="1" t="s">
        <v>14</v>
      </c>
    </row>
    <row r="58" spans="1:7" ht="41.4" x14ac:dyDescent="0.3">
      <c r="A58" s="3" t="s">
        <v>6</v>
      </c>
      <c r="B58" s="6">
        <v>1170716</v>
      </c>
      <c r="C58" s="7" t="s">
        <v>66</v>
      </c>
      <c r="D58" s="1" t="str">
        <f>+'[1]20-28 Months'!C73</f>
        <v>KGS</v>
      </c>
      <c r="E58" s="8">
        <v>2</v>
      </c>
      <c r="F58" s="1">
        <v>5</v>
      </c>
      <c r="G58" s="1" t="s">
        <v>14</v>
      </c>
    </row>
    <row r="59" spans="1:7" ht="41.4" x14ac:dyDescent="0.3">
      <c r="A59" s="3" t="s">
        <v>6</v>
      </c>
      <c r="B59" s="6">
        <v>1170721</v>
      </c>
      <c r="C59" s="7" t="s">
        <v>67</v>
      </c>
      <c r="D59" s="1" t="str">
        <f>+'[1]20-28 Months'!C74</f>
        <v>KGS</v>
      </c>
      <c r="E59" s="1">
        <v>2</v>
      </c>
      <c r="F59" s="1">
        <v>5</v>
      </c>
      <c r="G59" s="1" t="s">
        <v>14</v>
      </c>
    </row>
    <row r="60" spans="1:7" ht="41.4" x14ac:dyDescent="0.3">
      <c r="A60" s="3" t="s">
        <v>6</v>
      </c>
      <c r="B60" s="6">
        <v>1090021</v>
      </c>
      <c r="C60" s="7" t="s">
        <v>68</v>
      </c>
      <c r="D60" s="1" t="str">
        <f>+'[1]20-28 Months'!C75</f>
        <v>KGS</v>
      </c>
      <c r="E60" s="1">
        <v>2</v>
      </c>
      <c r="F60" s="1">
        <v>5</v>
      </c>
      <c r="G60" s="1" t="s">
        <v>14</v>
      </c>
    </row>
    <row r="61" spans="1:7" ht="41.4" x14ac:dyDescent="0.3">
      <c r="A61" s="3" t="s">
        <v>6</v>
      </c>
      <c r="B61" s="6" t="s">
        <v>69</v>
      </c>
      <c r="C61" s="7" t="s">
        <v>70</v>
      </c>
      <c r="D61" s="1" t="str">
        <f>+'[1]20-28 Months'!C76</f>
        <v>PCS</v>
      </c>
      <c r="E61" s="1">
        <v>20</v>
      </c>
      <c r="F61" s="1">
        <v>30</v>
      </c>
      <c r="G61" s="1" t="s">
        <v>14</v>
      </c>
    </row>
    <row r="62" spans="1:7" ht="55.2" x14ac:dyDescent="0.3">
      <c r="A62" s="3" t="s">
        <v>6</v>
      </c>
      <c r="B62" s="6">
        <v>1520848</v>
      </c>
      <c r="C62" s="7" t="s">
        <v>71</v>
      </c>
      <c r="D62" s="1" t="str">
        <f>+'[1]20-28 Months'!C78</f>
        <v>PCS</v>
      </c>
      <c r="E62" s="1">
        <v>200</v>
      </c>
      <c r="F62" s="1">
        <v>400</v>
      </c>
      <c r="G62" s="1" t="s">
        <v>8</v>
      </c>
    </row>
    <row r="63" spans="1:7" ht="124.2" x14ac:dyDescent="0.3">
      <c r="A63" s="3" t="s">
        <v>6</v>
      </c>
      <c r="B63" s="6">
        <v>1370106</v>
      </c>
      <c r="C63" s="7" t="s">
        <v>72</v>
      </c>
      <c r="D63" s="1" t="str">
        <f>+'[1]20-28 Months'!C79</f>
        <v>PCS</v>
      </c>
      <c r="E63" s="1">
        <v>200</v>
      </c>
      <c r="F63" s="1">
        <v>300</v>
      </c>
      <c r="G63" s="1" t="s">
        <v>14</v>
      </c>
    </row>
    <row r="64" spans="1:7" ht="138" x14ac:dyDescent="0.3">
      <c r="A64" s="3" t="s">
        <v>6</v>
      </c>
      <c r="B64" s="6">
        <v>1050366</v>
      </c>
      <c r="C64" s="7" t="s">
        <v>73</v>
      </c>
      <c r="D64" s="1" t="str">
        <f>+'[1]20-28 Months'!C80</f>
        <v>PCS</v>
      </c>
      <c r="E64" s="1">
        <v>5</v>
      </c>
      <c r="F64" s="1">
        <v>10</v>
      </c>
      <c r="G64" s="1" t="s">
        <v>8</v>
      </c>
    </row>
    <row r="65" spans="1:7" ht="96.6" x14ac:dyDescent="0.3">
      <c r="A65" s="3" t="s">
        <v>6</v>
      </c>
      <c r="B65" s="6">
        <v>1420904</v>
      </c>
      <c r="C65" s="7" t="s">
        <v>74</v>
      </c>
      <c r="D65" s="1" t="str">
        <f>+'[1]20-28 Months'!C81</f>
        <v>PCS</v>
      </c>
      <c r="E65" s="1">
        <v>50</v>
      </c>
      <c r="F65" s="1">
        <v>100</v>
      </c>
      <c r="G65" s="1" t="s">
        <v>14</v>
      </c>
    </row>
    <row r="66" spans="1:7" ht="96.6" x14ac:dyDescent="0.3">
      <c r="A66" s="3" t="s">
        <v>6</v>
      </c>
      <c r="B66" s="6">
        <v>1260146</v>
      </c>
      <c r="C66" s="7" t="s">
        <v>75</v>
      </c>
      <c r="D66" s="1" t="str">
        <f>+'[1]20-28 Months'!C82</f>
        <v>PCS</v>
      </c>
      <c r="E66" s="1">
        <v>100</v>
      </c>
      <c r="F66" s="1">
        <v>200</v>
      </c>
      <c r="G66" s="1" t="s">
        <v>8</v>
      </c>
    </row>
    <row r="67" spans="1:7" ht="27.6" x14ac:dyDescent="0.3">
      <c r="A67" s="3" t="s">
        <v>6</v>
      </c>
      <c r="B67" s="6">
        <v>1631291</v>
      </c>
      <c r="C67" s="7" t="s">
        <v>76</v>
      </c>
      <c r="D67" s="1" t="str">
        <f>+'[1]20-28 Months'!C83</f>
        <v>PCS</v>
      </c>
      <c r="E67" s="1">
        <v>15</v>
      </c>
      <c r="F67" s="1">
        <v>30</v>
      </c>
      <c r="G67" s="1" t="s">
        <v>14</v>
      </c>
    </row>
    <row r="68" spans="1:7" ht="55.2" x14ac:dyDescent="0.3">
      <c r="A68" s="3" t="s">
        <v>6</v>
      </c>
      <c r="B68" s="6">
        <v>1372101</v>
      </c>
      <c r="C68" s="7" t="s">
        <v>77</v>
      </c>
      <c r="D68" s="1" t="str">
        <f>+'[1]20-28 Months'!C84</f>
        <v>PCS</v>
      </c>
      <c r="E68" s="1">
        <v>100</v>
      </c>
      <c r="F68" s="1">
        <v>200</v>
      </c>
      <c r="G68" s="1" t="s">
        <v>14</v>
      </c>
    </row>
    <row r="69" spans="1:7" ht="151.80000000000001" x14ac:dyDescent="0.3">
      <c r="A69" s="3" t="s">
        <v>6</v>
      </c>
      <c r="B69" s="6">
        <v>1480911</v>
      </c>
      <c r="C69" s="7" t="s">
        <v>78</v>
      </c>
      <c r="D69" s="1" t="str">
        <f>+'[1]20-28 Months'!C85</f>
        <v>PCS</v>
      </c>
      <c r="E69" s="1">
        <v>100</v>
      </c>
      <c r="F69" s="1">
        <v>200</v>
      </c>
      <c r="G69" s="1" t="s">
        <v>8</v>
      </c>
    </row>
    <row r="70" spans="1:7" ht="27.6" x14ac:dyDescent="0.3">
      <c r="A70" s="3" t="s">
        <v>6</v>
      </c>
      <c r="B70" s="6" t="s">
        <v>79</v>
      </c>
      <c r="C70" s="7" t="s">
        <v>80</v>
      </c>
      <c r="D70" s="1" t="str">
        <f>+'[1]20-28 Months'!C86</f>
        <v>PCS</v>
      </c>
      <c r="E70" s="1">
        <v>10</v>
      </c>
      <c r="F70" s="1">
        <v>20</v>
      </c>
      <c r="G70" s="1" t="s">
        <v>14</v>
      </c>
    </row>
    <row r="71" spans="1:7" ht="27.6" x14ac:dyDescent="0.3">
      <c r="A71" s="3" t="s">
        <v>6</v>
      </c>
      <c r="B71" s="6">
        <v>1630546</v>
      </c>
      <c r="C71" s="7" t="s">
        <v>81</v>
      </c>
      <c r="D71" s="1" t="str">
        <f>+'[1]20-28 Months'!C87</f>
        <v>PCS</v>
      </c>
      <c r="E71" s="8">
        <v>6</v>
      </c>
      <c r="F71" s="1">
        <v>12</v>
      </c>
      <c r="G71" s="1" t="s">
        <v>14</v>
      </c>
    </row>
    <row r="72" spans="1:7" ht="41.4" x14ac:dyDescent="0.3">
      <c r="A72" s="3" t="s">
        <v>6</v>
      </c>
      <c r="B72" s="6">
        <v>1090031</v>
      </c>
      <c r="C72" s="7" t="s">
        <v>82</v>
      </c>
      <c r="D72" s="1" t="str">
        <f>+'[1]20-28 Months'!C88</f>
        <v>KGS</v>
      </c>
      <c r="E72" s="1">
        <v>2</v>
      </c>
      <c r="F72" s="1">
        <v>5</v>
      </c>
      <c r="G72" s="1" t="s">
        <v>14</v>
      </c>
    </row>
    <row r="73" spans="1:7" ht="41.4" x14ac:dyDescent="0.3">
      <c r="A73" s="3" t="s">
        <v>6</v>
      </c>
      <c r="B73" s="6">
        <v>1090041</v>
      </c>
      <c r="C73" s="7" t="s">
        <v>83</v>
      </c>
      <c r="D73" s="1" t="str">
        <f>+'[1]20-28 Months'!C89</f>
        <v>KGS</v>
      </c>
      <c r="E73" s="8">
        <v>1</v>
      </c>
      <c r="F73" s="1">
        <v>2</v>
      </c>
      <c r="G73" s="1" t="s">
        <v>14</v>
      </c>
    </row>
    <row r="74" spans="1:7" ht="27.6" x14ac:dyDescent="0.3">
      <c r="A74" s="3" t="s">
        <v>6</v>
      </c>
      <c r="B74" s="6">
        <v>1630171</v>
      </c>
      <c r="C74" s="7" t="s">
        <v>84</v>
      </c>
      <c r="D74" s="1" t="str">
        <f>+'[1]20-28 Months'!C90</f>
        <v>PCS</v>
      </c>
      <c r="E74" s="1">
        <v>20</v>
      </c>
      <c r="F74" s="1">
        <v>30</v>
      </c>
      <c r="G74" s="1" t="s">
        <v>14</v>
      </c>
    </row>
    <row r="75" spans="1:7" ht="69" x14ac:dyDescent="0.3">
      <c r="A75" s="3" t="s">
        <v>6</v>
      </c>
      <c r="B75" s="9">
        <v>1160234</v>
      </c>
      <c r="C75" s="10" t="s">
        <v>85</v>
      </c>
      <c r="D75" s="1" t="str">
        <f>+'[1]20-28 Months'!C91</f>
        <v>LTR</v>
      </c>
      <c r="E75" s="1">
        <v>12000</v>
      </c>
      <c r="F75" s="1">
        <v>24000</v>
      </c>
      <c r="G75" s="1" t="s">
        <v>8</v>
      </c>
    </row>
    <row r="76" spans="1:7" ht="124.2" x14ac:dyDescent="0.3">
      <c r="A76" s="3" t="s">
        <v>6</v>
      </c>
      <c r="B76" s="11">
        <v>1420286</v>
      </c>
      <c r="C76" s="12" t="s">
        <v>86</v>
      </c>
      <c r="D76" s="1" t="str">
        <f>+'[1]20-28 Months'!C93</f>
        <v>PCS</v>
      </c>
      <c r="E76" s="1">
        <v>200</v>
      </c>
      <c r="F76" s="1">
        <v>300</v>
      </c>
      <c r="G76" s="1" t="s">
        <v>14</v>
      </c>
    </row>
    <row r="77" spans="1:7" ht="41.4" x14ac:dyDescent="0.3">
      <c r="A77" s="3" t="s">
        <v>6</v>
      </c>
      <c r="B77" s="6">
        <v>1010401</v>
      </c>
      <c r="C77" s="7" t="s">
        <v>87</v>
      </c>
      <c r="D77" s="1" t="str">
        <f>+'[1]20-28 Months'!C94</f>
        <v>PCS</v>
      </c>
      <c r="E77" s="1">
        <v>2</v>
      </c>
      <c r="F77" s="1">
        <v>4</v>
      </c>
      <c r="G77" s="1" t="s">
        <v>8</v>
      </c>
    </row>
    <row r="78" spans="1:7" ht="151.80000000000001" x14ac:dyDescent="0.3">
      <c r="A78" s="3" t="s">
        <v>6</v>
      </c>
      <c r="B78" s="6">
        <v>1050536</v>
      </c>
      <c r="C78" s="7" t="s">
        <v>88</v>
      </c>
      <c r="D78" s="1" t="str">
        <f>+'[1]20-28 Months'!C96</f>
        <v>PCS</v>
      </c>
      <c r="E78" s="1">
        <v>1</v>
      </c>
      <c r="F78" s="1">
        <v>2</v>
      </c>
      <c r="G78" s="1" t="s">
        <v>14</v>
      </c>
    </row>
    <row r="79" spans="1:7" ht="124.2" x14ac:dyDescent="0.3">
      <c r="A79" s="3" t="s">
        <v>6</v>
      </c>
      <c r="B79" s="6">
        <v>1680501</v>
      </c>
      <c r="C79" s="7" t="s">
        <v>89</v>
      </c>
      <c r="D79" s="1" t="str">
        <f>+'[1]20-28 Months'!C97</f>
        <v>PCS</v>
      </c>
      <c r="E79" s="1">
        <v>3</v>
      </c>
      <c r="F79" s="1">
        <v>9</v>
      </c>
      <c r="G79" s="1" t="s">
        <v>14</v>
      </c>
    </row>
    <row r="80" spans="1:7" ht="55.2" x14ac:dyDescent="0.3">
      <c r="A80" s="3" t="s">
        <v>6</v>
      </c>
      <c r="B80" s="6">
        <v>1051508</v>
      </c>
      <c r="C80" s="7" t="s">
        <v>90</v>
      </c>
      <c r="D80" s="1" t="str">
        <f>+'[1]20-28 Months'!C98</f>
        <v>PCS</v>
      </c>
      <c r="E80" s="1">
        <v>3</v>
      </c>
      <c r="F80" s="1">
        <v>6</v>
      </c>
      <c r="G80" s="1" t="s">
        <v>8</v>
      </c>
    </row>
    <row r="81" spans="1:7" ht="27.6" x14ac:dyDescent="0.3">
      <c r="A81" s="3" t="s">
        <v>6</v>
      </c>
      <c r="B81" s="6">
        <v>1331158</v>
      </c>
      <c r="C81" s="7" t="s">
        <v>91</v>
      </c>
      <c r="D81" s="1" t="str">
        <f>+'[1]20-28 Months'!C99</f>
        <v>PCS</v>
      </c>
      <c r="E81" s="1">
        <v>6</v>
      </c>
      <c r="F81" s="1">
        <v>12</v>
      </c>
      <c r="G81" s="1" t="s">
        <v>8</v>
      </c>
    </row>
    <row r="82" spans="1:7" ht="69" x14ac:dyDescent="0.3">
      <c r="A82" s="3" t="s">
        <v>6</v>
      </c>
      <c r="B82" s="6">
        <v>1200276</v>
      </c>
      <c r="C82" s="7" t="s">
        <v>92</v>
      </c>
      <c r="D82" s="1" t="str">
        <f>+'[1]20-28 Months'!C100</f>
        <v>PCS</v>
      </c>
      <c r="E82" s="1">
        <v>25</v>
      </c>
      <c r="F82" s="1">
        <v>50</v>
      </c>
      <c r="G82" s="1" t="s">
        <v>14</v>
      </c>
    </row>
    <row r="83" spans="1:7" ht="55.2" x14ac:dyDescent="0.3">
      <c r="A83" s="3" t="s">
        <v>6</v>
      </c>
      <c r="B83" s="6">
        <v>1521031</v>
      </c>
      <c r="C83" s="7" t="s">
        <v>93</v>
      </c>
      <c r="D83" s="1" t="str">
        <f>+'[1]20-28 Months'!C101</f>
        <v>PCS</v>
      </c>
      <c r="E83" s="1">
        <v>100</v>
      </c>
      <c r="F83" s="1">
        <v>200</v>
      </c>
      <c r="G83" s="1" t="s">
        <v>14</v>
      </c>
    </row>
    <row r="84" spans="1:7" ht="27.6" x14ac:dyDescent="0.3">
      <c r="A84" s="3" t="s">
        <v>6</v>
      </c>
      <c r="B84" s="6">
        <v>1320292</v>
      </c>
      <c r="C84" s="7" t="s">
        <v>94</v>
      </c>
      <c r="D84" s="1" t="str">
        <f>+'[1]20-28 Months'!C102</f>
        <v>PCS</v>
      </c>
      <c r="E84" s="1">
        <v>10</v>
      </c>
      <c r="F84" s="1">
        <v>12</v>
      </c>
      <c r="G84" s="1" t="s">
        <v>8</v>
      </c>
    </row>
    <row r="85" spans="1:7" ht="69" x14ac:dyDescent="0.3">
      <c r="A85" s="3" t="s">
        <v>6</v>
      </c>
      <c r="B85" s="6">
        <v>1070111</v>
      </c>
      <c r="C85" s="7" t="s">
        <v>95</v>
      </c>
      <c r="D85" s="1" t="str">
        <f>+'[1]20-28 Months'!C103</f>
        <v>PCS</v>
      </c>
      <c r="E85" s="1">
        <v>50</v>
      </c>
      <c r="F85" s="1">
        <v>100</v>
      </c>
      <c r="G85" s="1" t="s">
        <v>14</v>
      </c>
    </row>
    <row r="86" spans="1:7" ht="82.8" x14ac:dyDescent="0.3">
      <c r="A86" s="3" t="s">
        <v>6</v>
      </c>
      <c r="B86" s="6">
        <v>1523201</v>
      </c>
      <c r="C86" s="7" t="s">
        <v>96</v>
      </c>
      <c r="D86" s="1" t="str">
        <f>+'[1]20-28 Months'!C105</f>
        <v>PCS</v>
      </c>
      <c r="E86" s="1">
        <v>3</v>
      </c>
      <c r="F86" s="1">
        <v>6</v>
      </c>
      <c r="G86" s="1" t="s">
        <v>14</v>
      </c>
    </row>
    <row r="87" spans="1:7" ht="27.6" x14ac:dyDescent="0.3">
      <c r="A87" s="3" t="s">
        <v>6</v>
      </c>
      <c r="B87" s="6">
        <v>1140089</v>
      </c>
      <c r="C87" s="7" t="s">
        <v>97</v>
      </c>
      <c r="D87" s="1" t="str">
        <f>+'[1]20-28 Months'!C106</f>
        <v>KGS</v>
      </c>
      <c r="E87" s="1">
        <v>25</v>
      </c>
      <c r="F87" s="1">
        <v>50</v>
      </c>
      <c r="G87" s="1" t="s">
        <v>8</v>
      </c>
    </row>
    <row r="88" spans="1:7" ht="138" x14ac:dyDescent="0.3">
      <c r="A88" s="3" t="s">
        <v>6</v>
      </c>
      <c r="B88" s="6">
        <v>1410381</v>
      </c>
      <c r="C88" s="7" t="s">
        <v>98</v>
      </c>
      <c r="D88" s="1" t="str">
        <f>+'[1]20-28 Months'!C108</f>
        <v>PCS</v>
      </c>
      <c r="E88" s="1">
        <v>20</v>
      </c>
      <c r="F88" s="1">
        <v>40</v>
      </c>
      <c r="G88" s="1" t="s">
        <v>14</v>
      </c>
    </row>
    <row r="89" spans="1:7" ht="55.2" x14ac:dyDescent="0.3">
      <c r="A89" s="3" t="s">
        <v>6</v>
      </c>
      <c r="B89" s="6">
        <v>1040016</v>
      </c>
      <c r="C89" s="7" t="s">
        <v>99</v>
      </c>
      <c r="D89" s="1" t="str">
        <f>+'[1]20-28 Months'!C109</f>
        <v>MTR</v>
      </c>
      <c r="E89" s="1">
        <v>6.0960000000000001</v>
      </c>
      <c r="F89" s="1">
        <v>12.192</v>
      </c>
      <c r="G89" s="1" t="s">
        <v>8</v>
      </c>
    </row>
    <row r="90" spans="1:7" ht="69" x14ac:dyDescent="0.3">
      <c r="A90" s="3" t="s">
        <v>6</v>
      </c>
      <c r="B90" s="6">
        <v>1021163</v>
      </c>
      <c r="C90" s="7" t="s">
        <v>100</v>
      </c>
      <c r="D90" s="1" t="str">
        <f>+'[1]20-28 Months'!C110</f>
        <v>PCS</v>
      </c>
      <c r="E90" s="1">
        <v>2</v>
      </c>
      <c r="F90" s="1">
        <v>4</v>
      </c>
      <c r="G90" s="1" t="s">
        <v>14</v>
      </c>
    </row>
    <row r="91" spans="1:7" ht="82.8" x14ac:dyDescent="0.3">
      <c r="A91" s="3" t="s">
        <v>6</v>
      </c>
      <c r="B91" s="6">
        <v>1410216</v>
      </c>
      <c r="C91" s="7" t="s">
        <v>101</v>
      </c>
      <c r="D91" s="1" t="str">
        <f>+'[1]20-28 Months'!C112</f>
        <v>PCS</v>
      </c>
      <c r="E91" s="1">
        <v>25</v>
      </c>
      <c r="F91" s="1">
        <v>50</v>
      </c>
      <c r="G91" s="1" t="s">
        <v>14</v>
      </c>
    </row>
    <row r="92" spans="1:7" ht="69" x14ac:dyDescent="0.3">
      <c r="A92" s="3" t="s">
        <v>6</v>
      </c>
      <c r="B92" s="6" t="s">
        <v>102</v>
      </c>
      <c r="C92" s="7" t="s">
        <v>103</v>
      </c>
      <c r="D92" s="1" t="str">
        <f>+'[1]20-28 Months'!C115</f>
        <v>PCS</v>
      </c>
      <c r="E92" s="1">
        <v>25</v>
      </c>
      <c r="F92" s="1">
        <v>50</v>
      </c>
      <c r="G92" s="1" t="s">
        <v>8</v>
      </c>
    </row>
    <row r="93" spans="1:7" ht="96.6" x14ac:dyDescent="0.3">
      <c r="A93" s="3" t="s">
        <v>6</v>
      </c>
      <c r="B93" s="6">
        <v>1371226</v>
      </c>
      <c r="C93" s="7" t="s">
        <v>104</v>
      </c>
      <c r="D93" s="1" t="str">
        <f>+'[1]20-28 Months'!C116</f>
        <v>PCS</v>
      </c>
      <c r="E93" s="1">
        <v>25</v>
      </c>
      <c r="F93" s="1">
        <v>50</v>
      </c>
      <c r="G93" s="1" t="s">
        <v>14</v>
      </c>
    </row>
    <row r="94" spans="1:7" ht="27.6" x14ac:dyDescent="0.3">
      <c r="A94" s="3" t="s">
        <v>6</v>
      </c>
      <c r="B94" s="6">
        <v>1170481</v>
      </c>
      <c r="C94" s="7" t="s">
        <v>105</v>
      </c>
      <c r="D94" s="1" t="str">
        <f>+'[1]20-28 Months'!C117</f>
        <v>KGS</v>
      </c>
      <c r="E94" s="1">
        <v>15</v>
      </c>
      <c r="F94" s="1">
        <v>30</v>
      </c>
      <c r="G94" s="1" t="s">
        <v>14</v>
      </c>
    </row>
    <row r="95" spans="1:7" ht="138" x14ac:dyDescent="0.3">
      <c r="A95" s="3" t="s">
        <v>6</v>
      </c>
      <c r="B95" s="6">
        <v>1371301</v>
      </c>
      <c r="C95" s="7" t="s">
        <v>106</v>
      </c>
      <c r="D95" s="1" t="str">
        <f>+'[1]20-28 Months'!C118</f>
        <v>PCS</v>
      </c>
      <c r="E95" s="1">
        <v>15</v>
      </c>
      <c r="F95" s="1">
        <v>30</v>
      </c>
      <c r="G95" s="1" t="s">
        <v>14</v>
      </c>
    </row>
    <row r="96" spans="1:7" ht="82.8" x14ac:dyDescent="0.3">
      <c r="A96" s="3" t="s">
        <v>6</v>
      </c>
      <c r="B96" s="6">
        <v>1420905</v>
      </c>
      <c r="C96" s="7" t="s">
        <v>107</v>
      </c>
      <c r="D96" s="1" t="str">
        <f>+'[1]20-28 Months'!C119</f>
        <v>PCS</v>
      </c>
      <c r="E96" s="1">
        <v>50</v>
      </c>
      <c r="F96" s="1">
        <v>100</v>
      </c>
      <c r="G96" s="1" t="s">
        <v>14</v>
      </c>
    </row>
    <row r="97" spans="1:7" ht="96.6" x14ac:dyDescent="0.3">
      <c r="A97" s="3" t="s">
        <v>6</v>
      </c>
      <c r="B97" s="6">
        <v>1370373</v>
      </c>
      <c r="C97" s="7" t="s">
        <v>108</v>
      </c>
      <c r="D97" s="1" t="str">
        <f>+'[1]20-28 Months'!C120</f>
        <v>PCS</v>
      </c>
      <c r="E97" s="1">
        <v>20</v>
      </c>
      <c r="F97" s="1">
        <v>50</v>
      </c>
      <c r="G97" s="1" t="s">
        <v>14</v>
      </c>
    </row>
    <row r="98" spans="1:7" ht="69" x14ac:dyDescent="0.3">
      <c r="A98" s="3" t="s">
        <v>6</v>
      </c>
      <c r="B98" s="6">
        <v>1070146</v>
      </c>
      <c r="C98" s="7" t="s">
        <v>109</v>
      </c>
      <c r="D98" s="1" t="str">
        <f>+'[1]20-28 Months'!C121</f>
        <v>PCS</v>
      </c>
      <c r="E98" s="1">
        <v>50</v>
      </c>
      <c r="F98" s="1">
        <v>100</v>
      </c>
      <c r="G98" s="1" t="s">
        <v>14</v>
      </c>
    </row>
    <row r="99" spans="1:7" ht="27.6" x14ac:dyDescent="0.3">
      <c r="A99" s="3" t="s">
        <v>6</v>
      </c>
      <c r="B99" s="6">
        <v>1630591</v>
      </c>
      <c r="C99" s="7" t="s">
        <v>110</v>
      </c>
      <c r="D99" s="1" t="str">
        <f>+'[1]20-28 Months'!C122</f>
        <v>PCS</v>
      </c>
      <c r="E99" s="1">
        <v>6</v>
      </c>
      <c r="F99" s="1">
        <v>15</v>
      </c>
      <c r="G99" s="1" t="s">
        <v>14</v>
      </c>
    </row>
    <row r="100" spans="1:7" ht="27.6" x14ac:dyDescent="0.3">
      <c r="A100" s="3" t="s">
        <v>6</v>
      </c>
      <c r="B100" s="6">
        <v>1521036</v>
      </c>
      <c r="C100" s="7" t="s">
        <v>111</v>
      </c>
      <c r="D100" s="1" t="str">
        <f>+'[1]20-28 Months'!C124</f>
        <v>PCS</v>
      </c>
      <c r="E100" s="1">
        <v>50</v>
      </c>
      <c r="F100" s="1">
        <v>200</v>
      </c>
      <c r="G100" s="1" t="s">
        <v>14</v>
      </c>
    </row>
    <row r="101" spans="1:7" ht="27.6" x14ac:dyDescent="0.3">
      <c r="A101" s="3" t="s">
        <v>6</v>
      </c>
      <c r="B101" s="6">
        <v>1630541</v>
      </c>
      <c r="C101" s="7" t="s">
        <v>112</v>
      </c>
      <c r="D101" s="1" t="str">
        <f>+'[1]20-28 Months'!C125</f>
        <v>PCS</v>
      </c>
      <c r="E101" s="1">
        <v>4</v>
      </c>
      <c r="F101" s="1">
        <v>12</v>
      </c>
      <c r="G101" s="1" t="s">
        <v>14</v>
      </c>
    </row>
    <row r="102" spans="1:7" ht="69" x14ac:dyDescent="0.3">
      <c r="A102" s="3" t="s">
        <v>6</v>
      </c>
      <c r="B102" s="6">
        <v>1070236</v>
      </c>
      <c r="C102" s="7" t="s">
        <v>113</v>
      </c>
      <c r="D102" s="1" t="str">
        <f>+'[1]20-28 Months'!C126</f>
        <v>PCS</v>
      </c>
      <c r="E102" s="1">
        <v>25</v>
      </c>
      <c r="F102" s="1">
        <v>50</v>
      </c>
      <c r="G102" s="1" t="s">
        <v>14</v>
      </c>
    </row>
    <row r="103" spans="1:7" ht="41.4" x14ac:dyDescent="0.3">
      <c r="A103" s="3" t="s">
        <v>6</v>
      </c>
      <c r="B103" s="6">
        <v>1080101</v>
      </c>
      <c r="C103" s="7" t="s">
        <v>114</v>
      </c>
      <c r="D103" s="1" t="str">
        <f>+'[1]20-28 Months'!C127</f>
        <v>KGS</v>
      </c>
      <c r="E103" s="1">
        <v>3</v>
      </c>
      <c r="F103" s="1">
        <v>6</v>
      </c>
      <c r="G103" s="1" t="s">
        <v>14</v>
      </c>
    </row>
    <row r="104" spans="1:7" ht="41.4" x14ac:dyDescent="0.3">
      <c r="A104" s="3" t="s">
        <v>6</v>
      </c>
      <c r="B104" s="6">
        <v>1170731</v>
      </c>
      <c r="C104" s="7" t="s">
        <v>115</v>
      </c>
      <c r="D104" s="1" t="str">
        <f>+'[1]20-28 Months'!C128</f>
        <v>KGS</v>
      </c>
      <c r="E104" s="1">
        <v>1</v>
      </c>
      <c r="F104" s="1">
        <v>3</v>
      </c>
      <c r="G104" s="1" t="s">
        <v>22</v>
      </c>
    </row>
    <row r="105" spans="1:7" ht="27.6" x14ac:dyDescent="0.3">
      <c r="A105" s="3" t="s">
        <v>6</v>
      </c>
      <c r="B105" s="6">
        <v>1631326</v>
      </c>
      <c r="C105" s="7" t="s">
        <v>116</v>
      </c>
      <c r="D105" s="1" t="str">
        <f>+'[1]20-28 Months'!C129</f>
        <v>PCS</v>
      </c>
      <c r="E105" s="1">
        <v>6</v>
      </c>
      <c r="F105" s="1">
        <v>12</v>
      </c>
      <c r="G105" s="1" t="s">
        <v>14</v>
      </c>
    </row>
    <row r="106" spans="1:7" ht="27.6" x14ac:dyDescent="0.3">
      <c r="A106" s="3" t="s">
        <v>6</v>
      </c>
      <c r="B106" s="6">
        <v>1630196</v>
      </c>
      <c r="C106" s="7" t="s">
        <v>117</v>
      </c>
      <c r="D106" s="1" t="str">
        <f>+'[1]20-28 Months'!C130</f>
        <v>PCS</v>
      </c>
      <c r="E106" s="1">
        <v>25</v>
      </c>
      <c r="F106" s="1">
        <v>100</v>
      </c>
      <c r="G106" s="1" t="s">
        <v>14</v>
      </c>
    </row>
    <row r="107" spans="1:7" ht="27.6" x14ac:dyDescent="0.3">
      <c r="A107" s="3" t="s">
        <v>6</v>
      </c>
      <c r="B107" s="6">
        <v>1630316</v>
      </c>
      <c r="C107" s="7" t="s">
        <v>118</v>
      </c>
      <c r="D107" s="1" t="str">
        <f>+'[1]20-28 Months'!C131</f>
        <v>PCS</v>
      </c>
      <c r="E107" s="1">
        <v>25</v>
      </c>
      <c r="F107" s="1">
        <v>100</v>
      </c>
      <c r="G107" s="1" t="s">
        <v>14</v>
      </c>
    </row>
    <row r="108" spans="1:7" ht="27.6" x14ac:dyDescent="0.3">
      <c r="A108" s="3" t="s">
        <v>119</v>
      </c>
      <c r="B108" s="6">
        <v>1090051</v>
      </c>
      <c r="C108" s="7" t="s">
        <v>120</v>
      </c>
      <c r="D108" s="1" t="str">
        <f>+'[1]10- 19 Months'!C204</f>
        <v>KGS</v>
      </c>
      <c r="E108" s="1">
        <v>2</v>
      </c>
      <c r="F108" s="1">
        <v>4</v>
      </c>
      <c r="G108" s="1" t="s">
        <v>22</v>
      </c>
    </row>
    <row r="109" spans="1:7" ht="69" x14ac:dyDescent="0.3">
      <c r="A109" s="3" t="s">
        <v>119</v>
      </c>
      <c r="B109" s="6">
        <v>1070758</v>
      </c>
      <c r="C109" s="7" t="s">
        <v>121</v>
      </c>
      <c r="D109" s="1" t="str">
        <f>+'[1]10- 19 Months'!C205</f>
        <v>PCS</v>
      </c>
      <c r="E109" s="1">
        <v>50</v>
      </c>
      <c r="F109" s="1">
        <v>200</v>
      </c>
      <c r="G109" s="1" t="s">
        <v>22</v>
      </c>
    </row>
    <row r="110" spans="1:7" ht="27.6" x14ac:dyDescent="0.3">
      <c r="A110" s="3" t="s">
        <v>119</v>
      </c>
      <c r="B110" s="6">
        <v>1630186</v>
      </c>
      <c r="C110" s="7" t="s">
        <v>122</v>
      </c>
      <c r="D110" s="1" t="str">
        <f>+'[1]10- 19 Months'!C206</f>
        <v>PCS</v>
      </c>
      <c r="E110" s="1">
        <v>15</v>
      </c>
      <c r="F110" s="1">
        <v>30</v>
      </c>
      <c r="G110" s="1" t="s">
        <v>14</v>
      </c>
    </row>
    <row r="111" spans="1:7" ht="27.6" x14ac:dyDescent="0.3">
      <c r="A111" s="3" t="s">
        <v>119</v>
      </c>
      <c r="B111" s="6">
        <v>1160097</v>
      </c>
      <c r="C111" s="7" t="s">
        <v>123</v>
      </c>
      <c r="D111" s="1" t="e">
        <f>+'[1]10- 19 Months'!C207</f>
        <v>#N/A</v>
      </c>
      <c r="E111" s="1">
        <v>12000</v>
      </c>
      <c r="F111" s="1">
        <v>24000</v>
      </c>
      <c r="G111" s="1" t="s">
        <v>8</v>
      </c>
    </row>
    <row r="112" spans="1:7" ht="69" x14ac:dyDescent="0.3">
      <c r="A112" s="3" t="s">
        <v>119</v>
      </c>
      <c r="B112" s="6">
        <v>1523348</v>
      </c>
      <c r="C112" s="7" t="s">
        <v>124</v>
      </c>
      <c r="D112" s="1" t="str">
        <f>+'[1]10- 19 Months'!C209</f>
        <v>PCS</v>
      </c>
      <c r="E112" s="1">
        <v>4</v>
      </c>
      <c r="F112" s="1">
        <v>6</v>
      </c>
      <c r="G112" s="1" t="s">
        <v>22</v>
      </c>
    </row>
    <row r="113" spans="1:7" ht="82.8" x14ac:dyDescent="0.3">
      <c r="A113" s="3" t="s">
        <v>119</v>
      </c>
      <c r="B113" s="9">
        <v>1320046</v>
      </c>
      <c r="C113" s="10" t="s">
        <v>125</v>
      </c>
      <c r="D113" s="1" t="str">
        <f>+'[1]10- 19 Months'!C216</f>
        <v>KGS</v>
      </c>
      <c r="E113" s="1">
        <v>1</v>
      </c>
      <c r="F113" s="1">
        <v>0</v>
      </c>
      <c r="G113" s="1"/>
    </row>
    <row r="114" spans="1:7" ht="27.6" x14ac:dyDescent="0.3">
      <c r="A114" s="3" t="s">
        <v>119</v>
      </c>
      <c r="B114" s="6">
        <v>1010251</v>
      </c>
      <c r="C114" s="7" t="s">
        <v>126</v>
      </c>
      <c r="D114" s="1" t="str">
        <f>+'[1]10- 19 Months'!C217</f>
        <v>PCS</v>
      </c>
      <c r="E114" s="1">
        <v>3</v>
      </c>
      <c r="F114" s="1">
        <v>6</v>
      </c>
      <c r="G114" s="1" t="s">
        <v>8</v>
      </c>
    </row>
    <row r="115" spans="1:7" ht="96.6" x14ac:dyDescent="0.3">
      <c r="A115" s="3" t="s">
        <v>119</v>
      </c>
      <c r="B115" s="6">
        <v>1420341</v>
      </c>
      <c r="C115" s="7" t="s">
        <v>127</v>
      </c>
      <c r="D115" s="1" t="str">
        <f>+'[1]10- 19 Months'!C218</f>
        <v>PCS</v>
      </c>
      <c r="E115" s="1">
        <v>15</v>
      </c>
      <c r="F115" s="1">
        <v>30</v>
      </c>
      <c r="G115" s="1" t="s">
        <v>22</v>
      </c>
    </row>
    <row r="116" spans="1:7" ht="96.6" x14ac:dyDescent="0.3">
      <c r="A116" s="3" t="s">
        <v>119</v>
      </c>
      <c r="B116" s="6">
        <v>1410081</v>
      </c>
      <c r="C116" s="7" t="s">
        <v>128</v>
      </c>
      <c r="D116" s="1" t="str">
        <f>+'[1]10- 19 Months'!C219</f>
        <v>PCS</v>
      </c>
      <c r="E116" s="1">
        <v>25</v>
      </c>
      <c r="F116" s="1">
        <v>50</v>
      </c>
      <c r="G116" s="1" t="s">
        <v>22</v>
      </c>
    </row>
    <row r="117" spans="1:7" ht="165.6" x14ac:dyDescent="0.3">
      <c r="A117" s="3" t="s">
        <v>119</v>
      </c>
      <c r="B117" s="6">
        <v>1050606</v>
      </c>
      <c r="C117" s="7" t="s">
        <v>129</v>
      </c>
      <c r="D117" s="1" t="str">
        <f>+'[1]10- 19 Months'!C220</f>
        <v>PCS</v>
      </c>
      <c r="E117" s="1">
        <v>2</v>
      </c>
      <c r="F117" s="1">
        <v>6</v>
      </c>
      <c r="G117" s="1" t="s">
        <v>14</v>
      </c>
    </row>
    <row r="118" spans="1:7" ht="110.4" x14ac:dyDescent="0.3">
      <c r="A118" s="3" t="s">
        <v>119</v>
      </c>
      <c r="B118" s="6">
        <v>1050601</v>
      </c>
      <c r="C118" s="7" t="s">
        <v>130</v>
      </c>
      <c r="D118" s="1" t="str">
        <f>+'[1]10- 19 Months'!C221</f>
        <v>PCS</v>
      </c>
      <c r="E118" s="1">
        <v>1</v>
      </c>
      <c r="F118" s="1">
        <v>3</v>
      </c>
      <c r="G118" s="1" t="s">
        <v>14</v>
      </c>
    </row>
    <row r="119" spans="1:7" ht="124.2" x14ac:dyDescent="0.3">
      <c r="A119" s="3" t="s">
        <v>119</v>
      </c>
      <c r="B119" s="6">
        <v>1660071</v>
      </c>
      <c r="C119" s="7" t="s">
        <v>131</v>
      </c>
      <c r="D119" s="1" t="str">
        <f>+'[1]10- 19 Months'!C222</f>
        <v>PCS</v>
      </c>
      <c r="E119" s="1">
        <v>1</v>
      </c>
      <c r="F119" s="1">
        <v>3</v>
      </c>
      <c r="G119" s="1" t="s">
        <v>22</v>
      </c>
    </row>
    <row r="120" spans="1:7" ht="124.2" x14ac:dyDescent="0.3">
      <c r="A120" s="3" t="s">
        <v>119</v>
      </c>
      <c r="B120" s="6">
        <v>1050591</v>
      </c>
      <c r="C120" s="7" t="s">
        <v>132</v>
      </c>
      <c r="D120" s="1" t="str">
        <f>+'[1]10- 19 Months'!C223</f>
        <v>PCS</v>
      </c>
      <c r="E120" s="1">
        <v>2</v>
      </c>
      <c r="F120" s="1">
        <v>4</v>
      </c>
      <c r="G120" s="1" t="s">
        <v>14</v>
      </c>
    </row>
    <row r="121" spans="1:7" ht="96.6" x14ac:dyDescent="0.3">
      <c r="A121" s="3" t="s">
        <v>119</v>
      </c>
      <c r="B121" s="6">
        <v>1600239</v>
      </c>
      <c r="C121" s="7" t="s">
        <v>133</v>
      </c>
      <c r="D121" s="1" t="str">
        <f>+'[1]10- 19 Months'!C224</f>
        <v>PCS</v>
      </c>
      <c r="E121" s="1">
        <v>1</v>
      </c>
      <c r="F121" s="1">
        <v>3</v>
      </c>
      <c r="G121" s="1" t="s">
        <v>22</v>
      </c>
    </row>
    <row r="122" spans="1:7" ht="110.4" x14ac:dyDescent="0.3">
      <c r="A122" s="3" t="s">
        <v>119</v>
      </c>
      <c r="B122" s="6">
        <v>1660216</v>
      </c>
      <c r="C122" s="7" t="s">
        <v>134</v>
      </c>
      <c r="D122" s="1" t="str">
        <f>+'[1]10- 19 Months'!C225</f>
        <v>PCS</v>
      </c>
      <c r="E122" s="1">
        <v>1</v>
      </c>
      <c r="F122" s="1">
        <v>3</v>
      </c>
      <c r="G122" s="1" t="s">
        <v>22</v>
      </c>
    </row>
    <row r="123" spans="1:7" ht="138" x14ac:dyDescent="0.3">
      <c r="A123" s="3" t="s">
        <v>119</v>
      </c>
      <c r="B123" s="6">
        <v>1050111</v>
      </c>
      <c r="C123" s="7" t="s">
        <v>135</v>
      </c>
      <c r="D123" s="1" t="str">
        <f>+'[1]10- 19 Months'!C226</f>
        <v>PCS</v>
      </c>
      <c r="E123" s="1">
        <v>2</v>
      </c>
      <c r="F123" s="1">
        <v>4</v>
      </c>
      <c r="G123" s="1" t="s">
        <v>8</v>
      </c>
    </row>
    <row r="124" spans="1:7" ht="41.4" x14ac:dyDescent="0.3">
      <c r="A124" s="3" t="s">
        <v>119</v>
      </c>
      <c r="B124" s="6">
        <v>1850291</v>
      </c>
      <c r="C124" s="7" t="s">
        <v>136</v>
      </c>
      <c r="D124" s="1" t="str">
        <f>+'[1]10- 19 Months'!C227</f>
        <v>PCS</v>
      </c>
      <c r="E124" s="1">
        <v>20</v>
      </c>
      <c r="F124" s="1">
        <v>40</v>
      </c>
      <c r="G124" s="1" t="s">
        <v>22</v>
      </c>
    </row>
    <row r="125" spans="1:7" ht="96.6" x14ac:dyDescent="0.3">
      <c r="A125" s="3" t="s">
        <v>119</v>
      </c>
      <c r="B125" s="6">
        <v>1410181</v>
      </c>
      <c r="C125" s="7" t="s">
        <v>137</v>
      </c>
      <c r="D125" s="1" t="str">
        <f>+'[1]10- 19 Months'!C228</f>
        <v>PCS</v>
      </c>
      <c r="E125" s="1">
        <v>40</v>
      </c>
      <c r="F125" s="1">
        <v>60</v>
      </c>
      <c r="G125" s="1" t="s">
        <v>22</v>
      </c>
    </row>
    <row r="126" spans="1:7" ht="55.2" x14ac:dyDescent="0.3">
      <c r="A126" s="3" t="s">
        <v>119</v>
      </c>
      <c r="B126" s="6">
        <v>1200681</v>
      </c>
      <c r="C126" s="7" t="s">
        <v>138</v>
      </c>
      <c r="D126" s="1" t="str">
        <f>+'[1]10- 19 Months'!C229</f>
        <v>KGS</v>
      </c>
      <c r="E126" s="1">
        <v>10</v>
      </c>
      <c r="F126" s="1">
        <v>100</v>
      </c>
      <c r="G126" s="1"/>
    </row>
    <row r="127" spans="1:7" ht="27.6" x14ac:dyDescent="0.3">
      <c r="A127" s="3" t="s">
        <v>119</v>
      </c>
      <c r="B127" s="6">
        <v>1010186</v>
      </c>
      <c r="C127" s="7" t="s">
        <v>139</v>
      </c>
      <c r="D127" s="1" t="str">
        <f>+'[1]10- 19 Months'!C230</f>
        <v>PCS</v>
      </c>
      <c r="E127" s="1">
        <v>6</v>
      </c>
      <c r="F127" s="1">
        <v>12</v>
      </c>
      <c r="G127" s="1" t="s">
        <v>22</v>
      </c>
    </row>
    <row r="128" spans="1:7" ht="82.8" x14ac:dyDescent="0.3">
      <c r="A128" s="3" t="s">
        <v>119</v>
      </c>
      <c r="B128" s="6">
        <v>1523126</v>
      </c>
      <c r="C128" s="7" t="s">
        <v>140</v>
      </c>
      <c r="D128" s="1" t="str">
        <f>+'[1]10- 19 Months'!C232</f>
        <v>PCS</v>
      </c>
      <c r="E128" s="1">
        <v>2</v>
      </c>
      <c r="F128" s="1">
        <v>4</v>
      </c>
      <c r="G128" s="1" t="s">
        <v>22</v>
      </c>
    </row>
    <row r="129" spans="1:7" ht="82.8" x14ac:dyDescent="0.3">
      <c r="A129" s="3" t="s">
        <v>119</v>
      </c>
      <c r="B129" s="6">
        <v>1853825</v>
      </c>
      <c r="C129" s="7" t="s">
        <v>141</v>
      </c>
      <c r="D129" s="1" t="str">
        <f>+'[1]10- 19 Months'!C233</f>
        <v>PCS</v>
      </c>
      <c r="E129" s="1">
        <v>3</v>
      </c>
      <c r="F129" s="1">
        <v>6</v>
      </c>
      <c r="G129" s="1" t="s">
        <v>22</v>
      </c>
    </row>
    <row r="130" spans="1:7" ht="41.4" x14ac:dyDescent="0.3">
      <c r="A130" s="3" t="s">
        <v>119</v>
      </c>
      <c r="B130" s="6">
        <v>1482701</v>
      </c>
      <c r="C130" s="7" t="s">
        <v>142</v>
      </c>
      <c r="D130" s="1" t="str">
        <f>+'[1]10- 19 Months'!C236</f>
        <v>PCS</v>
      </c>
      <c r="E130" s="1">
        <v>100</v>
      </c>
      <c r="F130" s="1">
        <v>200</v>
      </c>
      <c r="G130" s="1" t="s">
        <v>22</v>
      </c>
    </row>
    <row r="131" spans="1:7" ht="110.4" x14ac:dyDescent="0.3">
      <c r="A131" s="3" t="s">
        <v>119</v>
      </c>
      <c r="B131" s="13">
        <v>1490391</v>
      </c>
      <c r="C131" s="14" t="s">
        <v>143</v>
      </c>
      <c r="D131" s="1" t="str">
        <f>+'[1]10- 19 Months'!C237</f>
        <v>PCS</v>
      </c>
      <c r="E131" s="1">
        <v>10</v>
      </c>
      <c r="F131" s="1">
        <v>15</v>
      </c>
      <c r="G131" s="1" t="s">
        <v>22</v>
      </c>
    </row>
    <row r="132" spans="1:7" ht="165.6" x14ac:dyDescent="0.3">
      <c r="A132" s="3" t="s">
        <v>119</v>
      </c>
      <c r="B132" s="6">
        <v>1370671</v>
      </c>
      <c r="C132" s="7" t="s">
        <v>144</v>
      </c>
      <c r="D132" s="1" t="str">
        <f>+'[1]10- 19 Months'!C239</f>
        <v>PCS</v>
      </c>
      <c r="E132" s="1">
        <v>1</v>
      </c>
      <c r="F132" s="1">
        <v>3</v>
      </c>
      <c r="G132" s="1" t="s">
        <v>22</v>
      </c>
    </row>
    <row r="133" spans="1:7" ht="179.4" x14ac:dyDescent="0.3">
      <c r="A133" s="3" t="s">
        <v>119</v>
      </c>
      <c r="B133" s="6">
        <v>1480336</v>
      </c>
      <c r="C133" s="7" t="s">
        <v>145</v>
      </c>
      <c r="D133" s="1" t="str">
        <f>+'[1]10- 19 Months'!C242</f>
        <v>PCS</v>
      </c>
      <c r="E133" s="1">
        <v>1</v>
      </c>
      <c r="F133" s="1">
        <v>3</v>
      </c>
      <c r="G133" s="1" t="s">
        <v>14</v>
      </c>
    </row>
    <row r="134" spans="1:7" ht="138" x14ac:dyDescent="0.3">
      <c r="A134" s="3" t="s">
        <v>119</v>
      </c>
      <c r="B134" s="6">
        <v>1481187</v>
      </c>
      <c r="C134" s="7" t="s">
        <v>146</v>
      </c>
      <c r="D134" s="1" t="str">
        <f>+'[1]10- 19 Months'!C243</f>
        <v>PCS</v>
      </c>
      <c r="E134" s="1">
        <v>6</v>
      </c>
      <c r="F134" s="1">
        <v>12</v>
      </c>
      <c r="G134" s="1" t="s">
        <v>22</v>
      </c>
    </row>
    <row r="135" spans="1:7" ht="110.4" x14ac:dyDescent="0.3">
      <c r="A135" s="3" t="s">
        <v>119</v>
      </c>
      <c r="B135" s="6">
        <v>1471072</v>
      </c>
      <c r="C135" s="7" t="s">
        <v>147</v>
      </c>
      <c r="D135" s="1" t="str">
        <f>+'[1]10- 19 Months'!C246</f>
        <v>PCS</v>
      </c>
      <c r="E135" s="1">
        <v>10</v>
      </c>
      <c r="F135" s="1">
        <v>20</v>
      </c>
      <c r="G135" s="1" t="s">
        <v>14</v>
      </c>
    </row>
    <row r="136" spans="1:7" ht="27.6" x14ac:dyDescent="0.3">
      <c r="A136" s="3" t="s">
        <v>119</v>
      </c>
      <c r="B136" s="6">
        <v>1630651</v>
      </c>
      <c r="C136" s="7" t="s">
        <v>148</v>
      </c>
      <c r="D136" s="1" t="str">
        <f>+'[1]10- 19 Months'!C247</f>
        <v>PCS</v>
      </c>
      <c r="E136" s="1">
        <v>2</v>
      </c>
      <c r="F136" s="1">
        <v>6</v>
      </c>
      <c r="G136" s="1" t="s">
        <v>14</v>
      </c>
    </row>
    <row r="137" spans="1:7" ht="110.4" x14ac:dyDescent="0.3">
      <c r="A137" s="3" t="s">
        <v>119</v>
      </c>
      <c r="B137" s="6">
        <v>1490221</v>
      </c>
      <c r="C137" s="7" t="s">
        <v>149</v>
      </c>
      <c r="D137" s="1" t="str">
        <f>+'[1]10- 19 Months'!C252</f>
        <v>PCS</v>
      </c>
      <c r="E137" s="1">
        <v>12</v>
      </c>
      <c r="F137" s="1">
        <v>24</v>
      </c>
      <c r="G137" s="1" t="s">
        <v>22</v>
      </c>
    </row>
    <row r="138" spans="1:7" ht="27.6" x14ac:dyDescent="0.3">
      <c r="A138" s="3" t="s">
        <v>119</v>
      </c>
      <c r="B138" s="6">
        <v>1630091</v>
      </c>
      <c r="C138" s="7" t="s">
        <v>150</v>
      </c>
      <c r="D138" s="1" t="str">
        <f>+'[1]10- 19 Months'!C253</f>
        <v>PCS</v>
      </c>
      <c r="E138" s="1">
        <v>6</v>
      </c>
      <c r="F138" s="1">
        <v>12</v>
      </c>
      <c r="G138" s="1" t="s">
        <v>14</v>
      </c>
    </row>
    <row r="139" spans="1:7" ht="27.6" x14ac:dyDescent="0.3">
      <c r="A139" s="3" t="s">
        <v>119</v>
      </c>
      <c r="B139" s="6">
        <v>1631196</v>
      </c>
      <c r="C139" s="7" t="s">
        <v>151</v>
      </c>
      <c r="D139" s="1" t="str">
        <f>+'[1]10- 19 Months'!C254</f>
        <v>PCS</v>
      </c>
      <c r="E139" s="1">
        <v>6</v>
      </c>
      <c r="F139" s="1">
        <v>12</v>
      </c>
      <c r="G139" s="1" t="s">
        <v>14</v>
      </c>
    </row>
    <row r="140" spans="1:7" ht="69" x14ac:dyDescent="0.3">
      <c r="A140" s="3" t="s">
        <v>119</v>
      </c>
      <c r="B140" s="6">
        <v>1070246</v>
      </c>
      <c r="C140" s="7" t="s">
        <v>152</v>
      </c>
      <c r="D140" s="1" t="str">
        <f>+'[1]10- 19 Months'!C255</f>
        <v>PCS</v>
      </c>
      <c r="E140" s="1">
        <v>6</v>
      </c>
      <c r="F140" s="1">
        <v>12</v>
      </c>
      <c r="G140" s="1" t="s">
        <v>14</v>
      </c>
    </row>
    <row r="141" spans="1:7" ht="55.2" x14ac:dyDescent="0.3">
      <c r="A141" s="3" t="s">
        <v>119</v>
      </c>
      <c r="B141" s="6">
        <v>1330021</v>
      </c>
      <c r="C141" s="7" t="s">
        <v>153</v>
      </c>
      <c r="D141" s="1" t="str">
        <f>+'[1]10- 19 Months'!C257</f>
        <v>PCS</v>
      </c>
      <c r="E141" s="1">
        <v>6</v>
      </c>
      <c r="F141" s="1">
        <v>12</v>
      </c>
      <c r="G141" s="1" t="s">
        <v>14</v>
      </c>
    </row>
    <row r="142" spans="1:7" ht="41.4" x14ac:dyDescent="0.3">
      <c r="A142" s="3" t="s">
        <v>119</v>
      </c>
      <c r="B142" s="6">
        <v>1170756</v>
      </c>
      <c r="C142" s="7" t="s">
        <v>154</v>
      </c>
      <c r="D142" s="1" t="str">
        <f>+'[1]10- 19 Months'!C258</f>
        <v>PKT</v>
      </c>
      <c r="E142" s="1">
        <v>1</v>
      </c>
      <c r="F142" s="1">
        <v>3</v>
      </c>
      <c r="G142" s="1" t="s">
        <v>14</v>
      </c>
    </row>
    <row r="143" spans="1:7" ht="69" x14ac:dyDescent="0.3">
      <c r="A143" s="3" t="s">
        <v>119</v>
      </c>
      <c r="B143" s="6">
        <v>1070071</v>
      </c>
      <c r="C143" s="7" t="s">
        <v>155</v>
      </c>
      <c r="D143" s="1" t="str">
        <f>+'[1]10- 19 Months'!C259</f>
        <v>PCS</v>
      </c>
      <c r="E143" s="1">
        <v>12</v>
      </c>
      <c r="F143" s="1">
        <v>24</v>
      </c>
      <c r="G143" s="1" t="s">
        <v>14</v>
      </c>
    </row>
    <row r="144" spans="1:7" ht="27.6" x14ac:dyDescent="0.3">
      <c r="A144" s="3" t="s">
        <v>119</v>
      </c>
      <c r="B144" s="6">
        <v>1630211</v>
      </c>
      <c r="C144" s="7" t="s">
        <v>156</v>
      </c>
      <c r="D144" s="1" t="str">
        <f>+'[1]10- 19 Months'!C260</f>
        <v>PCS</v>
      </c>
      <c r="E144" s="1">
        <v>20</v>
      </c>
      <c r="F144" s="1">
        <v>40</v>
      </c>
      <c r="G144" s="1" t="s">
        <v>14</v>
      </c>
    </row>
    <row r="145" spans="1:7" ht="165.6" x14ac:dyDescent="0.3">
      <c r="A145" s="3" t="s">
        <v>119</v>
      </c>
      <c r="B145" s="13">
        <v>1523101</v>
      </c>
      <c r="C145" s="14" t="s">
        <v>157</v>
      </c>
      <c r="D145" s="1" t="str">
        <f>+'[1]10- 19 Months'!C261</f>
        <v>PCS</v>
      </c>
      <c r="E145" s="1">
        <v>1</v>
      </c>
      <c r="F145" s="1">
        <v>2</v>
      </c>
      <c r="G145" s="1" t="s">
        <v>22</v>
      </c>
    </row>
    <row r="146" spans="1:7" ht="41.4" x14ac:dyDescent="0.3">
      <c r="A146" s="3" t="s">
        <v>119</v>
      </c>
      <c r="B146" s="6">
        <v>1850280</v>
      </c>
      <c r="C146" s="7" t="s">
        <v>158</v>
      </c>
      <c r="D146" s="1" t="str">
        <f>+'[1]10- 19 Months'!C262</f>
        <v>PCS</v>
      </c>
      <c r="E146" s="1">
        <v>12</v>
      </c>
      <c r="F146" s="1">
        <v>24</v>
      </c>
      <c r="G146" s="1" t="s">
        <v>22</v>
      </c>
    </row>
    <row r="147" spans="1:7" ht="82.8" x14ac:dyDescent="0.3">
      <c r="A147" s="3" t="s">
        <v>119</v>
      </c>
      <c r="B147" s="6">
        <v>1056406</v>
      </c>
      <c r="C147" s="7" t="s">
        <v>159</v>
      </c>
      <c r="D147" s="1" t="str">
        <f>+'[1]10- 19 Months'!C263</f>
        <v>PCS</v>
      </c>
      <c r="E147" s="1">
        <v>12</v>
      </c>
      <c r="F147" s="1">
        <v>24</v>
      </c>
      <c r="G147" s="1" t="s">
        <v>8</v>
      </c>
    </row>
    <row r="148" spans="1:7" ht="96.6" x14ac:dyDescent="0.3">
      <c r="A148" s="3" t="s">
        <v>119</v>
      </c>
      <c r="B148" s="6">
        <v>2071184</v>
      </c>
      <c r="C148" s="7" t="s">
        <v>160</v>
      </c>
      <c r="D148" s="1" t="str">
        <f>+'[1]10- 19 Months'!C269</f>
        <v>PCS</v>
      </c>
      <c r="E148" s="1">
        <v>3</v>
      </c>
      <c r="F148" s="1">
        <v>6</v>
      </c>
      <c r="G148" s="1" t="s">
        <v>22</v>
      </c>
    </row>
    <row r="149" spans="1:7" ht="82.8" x14ac:dyDescent="0.3">
      <c r="A149" s="3" t="s">
        <v>119</v>
      </c>
      <c r="B149" s="6">
        <v>1523482</v>
      </c>
      <c r="C149" s="7" t="s">
        <v>161</v>
      </c>
      <c r="D149" s="1" t="str">
        <f>+'[1]10- 19 Months'!C272</f>
        <v>PCS</v>
      </c>
      <c r="E149" s="1">
        <v>2</v>
      </c>
      <c r="F149" s="1">
        <v>4</v>
      </c>
      <c r="G149" s="1" t="s">
        <v>22</v>
      </c>
    </row>
    <row r="150" spans="1:7" ht="41.4" x14ac:dyDescent="0.3">
      <c r="A150" s="3" t="s">
        <v>119</v>
      </c>
      <c r="B150" s="6">
        <v>1051616</v>
      </c>
      <c r="C150" s="7" t="s">
        <v>162</v>
      </c>
      <c r="D150" s="1" t="str">
        <f>+'[1]10- 19 Months'!C274</f>
        <v>PCS</v>
      </c>
      <c r="E150" s="1">
        <v>3</v>
      </c>
      <c r="F150" s="1">
        <v>6</v>
      </c>
      <c r="G150" s="1" t="s">
        <v>8</v>
      </c>
    </row>
    <row r="151" spans="1:7" ht="69" x14ac:dyDescent="0.3">
      <c r="A151" s="3" t="s">
        <v>119</v>
      </c>
      <c r="B151" s="6" t="s">
        <v>217</v>
      </c>
      <c r="C151" s="7" t="s">
        <v>163</v>
      </c>
      <c r="D151" s="1" t="str">
        <f>+'[1]10- 19 Months'!C276</f>
        <v>PCS</v>
      </c>
      <c r="E151" s="1">
        <v>6</v>
      </c>
      <c r="F151" s="1">
        <v>12</v>
      </c>
      <c r="G151" s="1" t="s">
        <v>22</v>
      </c>
    </row>
    <row r="152" spans="1:7" ht="151.80000000000001" x14ac:dyDescent="0.3">
      <c r="A152" s="3" t="s">
        <v>119</v>
      </c>
      <c r="B152" s="6">
        <v>1643272</v>
      </c>
      <c r="C152" s="7" t="s">
        <v>164</v>
      </c>
      <c r="D152" s="1" t="str">
        <f>+'[1]10- 19 Months'!C278</f>
        <v>PCS</v>
      </c>
      <c r="E152" s="1">
        <v>4</v>
      </c>
      <c r="F152" s="1">
        <v>8</v>
      </c>
      <c r="G152" s="1" t="s">
        <v>22</v>
      </c>
    </row>
    <row r="153" spans="1:7" ht="124.2" x14ac:dyDescent="0.3">
      <c r="A153" s="3" t="s">
        <v>119</v>
      </c>
      <c r="B153" s="6">
        <v>1050586</v>
      </c>
      <c r="C153" s="7" t="s">
        <v>165</v>
      </c>
      <c r="D153" s="1" t="str">
        <f>+'[1]10- 19 Months'!C279</f>
        <v>PCS</v>
      </c>
      <c r="E153" s="1">
        <v>1</v>
      </c>
      <c r="F153" s="1">
        <v>3</v>
      </c>
      <c r="G153" s="1" t="s">
        <v>14</v>
      </c>
    </row>
    <row r="154" spans="1:7" ht="124.2" x14ac:dyDescent="0.3">
      <c r="A154" s="3" t="s">
        <v>119</v>
      </c>
      <c r="B154" s="6">
        <v>1050216</v>
      </c>
      <c r="C154" s="7" t="s">
        <v>166</v>
      </c>
      <c r="D154" s="1" t="str">
        <f>+'[1]10- 19 Months'!C280</f>
        <v>PCS</v>
      </c>
      <c r="E154" s="1">
        <v>2</v>
      </c>
      <c r="F154" s="1">
        <v>4</v>
      </c>
      <c r="G154" s="1" t="s">
        <v>8</v>
      </c>
    </row>
    <row r="155" spans="1:7" ht="82.8" x14ac:dyDescent="0.3">
      <c r="A155" s="3" t="s">
        <v>119</v>
      </c>
      <c r="B155" s="6">
        <v>1523127</v>
      </c>
      <c r="C155" s="7" t="s">
        <v>167</v>
      </c>
      <c r="D155" s="1" t="str">
        <f>+'[1]10- 19 Months'!C282</f>
        <v>PCS</v>
      </c>
      <c r="E155" s="1">
        <v>2</v>
      </c>
      <c r="F155" s="1">
        <v>4</v>
      </c>
      <c r="G155" s="1" t="s">
        <v>22</v>
      </c>
    </row>
    <row r="156" spans="1:7" ht="55.2" x14ac:dyDescent="0.3">
      <c r="A156" s="3" t="s">
        <v>119</v>
      </c>
      <c r="B156" s="6">
        <v>1300141</v>
      </c>
      <c r="C156" s="7" t="s">
        <v>168</v>
      </c>
      <c r="D156" s="1" t="str">
        <f>+'[1]10- 19 Months'!C283</f>
        <v>PCS</v>
      </c>
      <c r="E156" s="1">
        <v>20</v>
      </c>
      <c r="F156" s="1">
        <v>50</v>
      </c>
      <c r="G156" s="1" t="s">
        <v>22</v>
      </c>
    </row>
    <row r="157" spans="1:7" ht="110.4" x14ac:dyDescent="0.3">
      <c r="A157" s="3" t="s">
        <v>119</v>
      </c>
      <c r="B157" s="6">
        <v>1380776</v>
      </c>
      <c r="C157" s="7" t="s">
        <v>169</v>
      </c>
      <c r="D157" s="1" t="str">
        <f>+'[1]10- 19 Months'!C284</f>
        <v>PCS</v>
      </c>
      <c r="E157" s="1">
        <v>2</v>
      </c>
      <c r="F157" s="1">
        <v>6</v>
      </c>
      <c r="G157" s="1"/>
    </row>
    <row r="158" spans="1:7" ht="124.2" x14ac:dyDescent="0.3">
      <c r="A158" s="3" t="s">
        <v>119</v>
      </c>
      <c r="B158" s="6">
        <v>1523574</v>
      </c>
      <c r="C158" s="7" t="s">
        <v>170</v>
      </c>
      <c r="D158" s="1" t="str">
        <f>+'[1]10- 19 Months'!C285</f>
        <v>PCS</v>
      </c>
      <c r="E158" s="1">
        <v>3</v>
      </c>
      <c r="F158" s="1">
        <v>6</v>
      </c>
      <c r="G158" s="1" t="s">
        <v>22</v>
      </c>
    </row>
    <row r="159" spans="1:7" ht="124.2" x14ac:dyDescent="0.3">
      <c r="A159" s="3" t="s">
        <v>119</v>
      </c>
      <c r="B159" s="6">
        <v>1420331</v>
      </c>
      <c r="C159" s="7" t="s">
        <v>171</v>
      </c>
      <c r="D159" s="1" t="str">
        <f>+'[1]10- 19 Months'!C287</f>
        <v>PCS</v>
      </c>
      <c r="E159" s="1">
        <v>6</v>
      </c>
      <c r="F159" s="1">
        <v>12</v>
      </c>
      <c r="G159" s="1" t="s">
        <v>22</v>
      </c>
    </row>
    <row r="160" spans="1:7" ht="124.2" x14ac:dyDescent="0.3">
      <c r="A160" s="3" t="s">
        <v>119</v>
      </c>
      <c r="B160" s="6">
        <v>1420336</v>
      </c>
      <c r="C160" s="7" t="s">
        <v>172</v>
      </c>
      <c r="D160" s="1" t="str">
        <f>+'[1]10- 19 Months'!C288</f>
        <v>PCS</v>
      </c>
      <c r="E160" s="1">
        <v>6</v>
      </c>
      <c r="F160" s="1">
        <v>12</v>
      </c>
      <c r="G160" s="1" t="s">
        <v>22</v>
      </c>
    </row>
    <row r="161" spans="1:7" ht="193.2" x14ac:dyDescent="0.3">
      <c r="A161" s="3" t="s">
        <v>119</v>
      </c>
      <c r="B161" s="6" t="s">
        <v>173</v>
      </c>
      <c r="C161" s="7" t="s">
        <v>174</v>
      </c>
      <c r="D161" s="1" t="str">
        <f>+'[1]10- 19 Months'!C289</f>
        <v>PCS</v>
      </c>
      <c r="E161" s="1">
        <v>2</v>
      </c>
      <c r="F161" s="1">
        <v>6</v>
      </c>
      <c r="G161" s="1" t="s">
        <v>14</v>
      </c>
    </row>
    <row r="162" spans="1:7" ht="96.6" x14ac:dyDescent="0.3">
      <c r="A162" s="3" t="s">
        <v>119</v>
      </c>
      <c r="B162" s="6">
        <v>1641065</v>
      </c>
      <c r="C162" s="7" t="s">
        <v>175</v>
      </c>
      <c r="D162" s="1" t="str">
        <f>+'[1]10- 19 Months'!C293</f>
        <v>PCS</v>
      </c>
      <c r="E162" s="1">
        <v>1</v>
      </c>
      <c r="F162" s="1">
        <v>3</v>
      </c>
      <c r="G162" s="1" t="s">
        <v>22</v>
      </c>
    </row>
    <row r="163" spans="1:7" ht="55.2" x14ac:dyDescent="0.3">
      <c r="A163" s="3" t="s">
        <v>119</v>
      </c>
      <c r="B163" s="6">
        <v>1040117</v>
      </c>
      <c r="C163" s="7" t="s">
        <v>176</v>
      </c>
      <c r="D163" s="1" t="str">
        <f>+'[1]10- 19 Months'!C294</f>
        <v>PCS</v>
      </c>
      <c r="E163" s="1">
        <v>3</v>
      </c>
      <c r="F163" s="1">
        <v>6</v>
      </c>
      <c r="G163" s="1" t="s">
        <v>14</v>
      </c>
    </row>
    <row r="164" spans="1:7" ht="138" x14ac:dyDescent="0.3">
      <c r="A164" s="3" t="s">
        <v>119</v>
      </c>
      <c r="B164" s="6">
        <v>1381256</v>
      </c>
      <c r="C164" s="7" t="s">
        <v>177</v>
      </c>
      <c r="D164" s="1" t="str">
        <f>+'[1]10- 19 Months'!C296</f>
        <v>PCS</v>
      </c>
      <c r="E164" s="1">
        <v>6</v>
      </c>
      <c r="F164" s="1">
        <v>12</v>
      </c>
      <c r="G164" s="1" t="s">
        <v>22</v>
      </c>
    </row>
    <row r="165" spans="1:7" ht="96.6" x14ac:dyDescent="0.3">
      <c r="A165" s="3" t="s">
        <v>119</v>
      </c>
      <c r="B165" s="6">
        <v>1410490</v>
      </c>
      <c r="C165" s="7" t="s">
        <v>178</v>
      </c>
      <c r="D165" s="1" t="str">
        <f>+'[1]10- 19 Months'!C300</f>
        <v>PCS</v>
      </c>
      <c r="E165" s="1">
        <v>25</v>
      </c>
      <c r="F165" s="1">
        <v>50</v>
      </c>
      <c r="G165" s="1" t="s">
        <v>22</v>
      </c>
    </row>
    <row r="166" spans="1:7" ht="96.6" x14ac:dyDescent="0.3">
      <c r="A166" s="3" t="s">
        <v>119</v>
      </c>
      <c r="B166" s="6">
        <v>1050011</v>
      </c>
      <c r="C166" s="7" t="s">
        <v>179</v>
      </c>
      <c r="D166" s="1" t="str">
        <f>+'[1]10- 19 Months'!C301</f>
        <v>PCS</v>
      </c>
      <c r="E166" s="1">
        <v>2</v>
      </c>
      <c r="F166" s="1">
        <v>4</v>
      </c>
      <c r="G166" s="1" t="s">
        <v>8</v>
      </c>
    </row>
    <row r="167" spans="1:7" ht="138" x14ac:dyDescent="0.3">
      <c r="A167" s="3" t="s">
        <v>119</v>
      </c>
      <c r="B167" s="6" t="s">
        <v>180</v>
      </c>
      <c r="C167" s="7" t="s">
        <v>181</v>
      </c>
      <c r="D167" s="1" t="str">
        <f>+'[1]10- 19 Months'!C302</f>
        <v>PCS</v>
      </c>
      <c r="E167" s="1">
        <v>6</v>
      </c>
      <c r="F167" s="1">
        <v>12</v>
      </c>
      <c r="G167" s="1" t="s">
        <v>14</v>
      </c>
    </row>
    <row r="168" spans="1:7" ht="69" x14ac:dyDescent="0.3">
      <c r="A168" s="3" t="s">
        <v>119</v>
      </c>
      <c r="B168" s="6">
        <v>1520705</v>
      </c>
      <c r="C168" s="7" t="s">
        <v>182</v>
      </c>
      <c r="D168" s="1" t="str">
        <f>+'[1]10- 19 Months'!C303</f>
        <v>PCS</v>
      </c>
      <c r="E168" s="1">
        <v>10</v>
      </c>
      <c r="F168" s="1">
        <v>20</v>
      </c>
      <c r="G168" s="1" t="s">
        <v>22</v>
      </c>
    </row>
    <row r="169" spans="1:7" ht="41.4" x14ac:dyDescent="0.3">
      <c r="A169" s="3" t="s">
        <v>119</v>
      </c>
      <c r="B169" s="6">
        <v>1040116</v>
      </c>
      <c r="C169" s="7" t="s">
        <v>183</v>
      </c>
      <c r="D169" s="1" t="str">
        <f>+'[1]10- 19 Months'!C304</f>
        <v>PCS</v>
      </c>
      <c r="E169" s="1">
        <v>3</v>
      </c>
      <c r="F169" s="1">
        <v>12</v>
      </c>
      <c r="G169" s="1" t="s">
        <v>14</v>
      </c>
    </row>
    <row r="170" spans="1:7" ht="82.8" x14ac:dyDescent="0.3">
      <c r="A170" s="3" t="s">
        <v>119</v>
      </c>
      <c r="B170" s="6">
        <v>1071472</v>
      </c>
      <c r="C170" s="7" t="s">
        <v>184</v>
      </c>
      <c r="D170" s="1" t="str">
        <f>+'[1]10- 19 Months'!C305</f>
        <v>PCS</v>
      </c>
      <c r="E170" s="1">
        <v>25</v>
      </c>
      <c r="F170" s="1">
        <v>50</v>
      </c>
      <c r="G170" s="1" t="s">
        <v>14</v>
      </c>
    </row>
    <row r="171" spans="1:7" ht="41.4" x14ac:dyDescent="0.3">
      <c r="A171" s="3" t="s">
        <v>119</v>
      </c>
      <c r="B171" s="6">
        <v>1040106</v>
      </c>
      <c r="C171" s="7" t="s">
        <v>185</v>
      </c>
      <c r="D171" s="1" t="str">
        <f>+'[1]10- 19 Months'!C306</f>
        <v>PCS</v>
      </c>
      <c r="E171" s="1">
        <v>3</v>
      </c>
      <c r="F171" s="1">
        <v>12</v>
      </c>
      <c r="G171" s="1" t="s">
        <v>14</v>
      </c>
    </row>
    <row r="172" spans="1:7" ht="41.4" x14ac:dyDescent="0.3">
      <c r="A172" s="3" t="s">
        <v>119</v>
      </c>
      <c r="B172" s="6">
        <v>1080106</v>
      </c>
      <c r="C172" s="7" t="s">
        <v>186</v>
      </c>
      <c r="D172" s="1" t="str">
        <f>+'[1]10- 19 Months'!C307</f>
        <v>KGS</v>
      </c>
      <c r="E172" s="1">
        <v>5</v>
      </c>
      <c r="F172" s="1">
        <v>15</v>
      </c>
      <c r="G172" s="1"/>
    </row>
    <row r="173" spans="1:7" ht="69" x14ac:dyDescent="0.3">
      <c r="A173" s="3" t="s">
        <v>119</v>
      </c>
      <c r="B173" s="6">
        <v>1070271</v>
      </c>
      <c r="C173" s="7" t="s">
        <v>187</v>
      </c>
      <c r="D173" s="1" t="str">
        <f>+'[1]10- 19 Months'!C309</f>
        <v>PCS</v>
      </c>
      <c r="E173" s="1">
        <v>75</v>
      </c>
      <c r="F173" s="1">
        <v>100</v>
      </c>
      <c r="G173" s="1" t="s">
        <v>14</v>
      </c>
    </row>
    <row r="174" spans="1:7" ht="27.6" x14ac:dyDescent="0.3">
      <c r="A174" s="3" t="s">
        <v>119</v>
      </c>
      <c r="B174" s="6">
        <v>1631361</v>
      </c>
      <c r="C174" s="7" t="s">
        <v>188</v>
      </c>
      <c r="D174" s="1" t="str">
        <f>+'[1]10- 19 Months'!C310</f>
        <v>PCS</v>
      </c>
      <c r="E174" s="1">
        <v>3</v>
      </c>
      <c r="F174" s="1">
        <v>12</v>
      </c>
      <c r="G174" s="1" t="s">
        <v>14</v>
      </c>
    </row>
    <row r="175" spans="1:7" ht="27.6" x14ac:dyDescent="0.3">
      <c r="A175" s="3" t="s">
        <v>119</v>
      </c>
      <c r="B175" s="6">
        <v>1630216</v>
      </c>
      <c r="C175" s="7" t="s">
        <v>189</v>
      </c>
      <c r="D175" s="1" t="str">
        <f>+'[1]10- 19 Months'!C311</f>
        <v>PCS</v>
      </c>
      <c r="E175" s="1">
        <v>10</v>
      </c>
      <c r="F175" s="1">
        <v>20</v>
      </c>
      <c r="G175" s="1" t="s">
        <v>14</v>
      </c>
    </row>
    <row r="176" spans="1:7" ht="124.2" x14ac:dyDescent="0.3">
      <c r="A176" s="3" t="s">
        <v>190</v>
      </c>
      <c r="B176" s="6">
        <v>1641205</v>
      </c>
      <c r="C176" s="7" t="s">
        <v>191</v>
      </c>
      <c r="D176" s="1" t="str">
        <f>+'[1]5-9 Months'!C422</f>
        <v>PCS</v>
      </c>
      <c r="E176" s="1">
        <v>1</v>
      </c>
      <c r="F176" s="1">
        <v>3</v>
      </c>
      <c r="G176" s="1" t="s">
        <v>22</v>
      </c>
    </row>
    <row r="177" spans="1:7" ht="110.4" x14ac:dyDescent="0.3">
      <c r="A177" s="3" t="s">
        <v>190</v>
      </c>
      <c r="B177" s="6">
        <v>1420471</v>
      </c>
      <c r="C177" s="7" t="s">
        <v>192</v>
      </c>
      <c r="D177" s="1" t="str">
        <f>+'[1]5-9 Months'!C434</f>
        <v>PCS</v>
      </c>
      <c r="E177" s="1">
        <v>10</v>
      </c>
      <c r="F177" s="1">
        <v>50</v>
      </c>
      <c r="G177" s="1" t="s">
        <v>22</v>
      </c>
    </row>
    <row r="178" spans="1:7" ht="82.8" x14ac:dyDescent="0.3">
      <c r="A178" s="3" t="s">
        <v>190</v>
      </c>
      <c r="B178" s="6">
        <v>1060476</v>
      </c>
      <c r="C178" s="7" t="s">
        <v>193</v>
      </c>
      <c r="D178" s="1" t="str">
        <f>+'[1]5-9 Months'!C437</f>
        <v>KGS</v>
      </c>
      <c r="E178" s="1">
        <v>5</v>
      </c>
      <c r="F178" s="1">
        <v>10</v>
      </c>
      <c r="G178" s="1" t="s">
        <v>22</v>
      </c>
    </row>
    <row r="179" spans="1:7" ht="82.8" x14ac:dyDescent="0.3">
      <c r="A179" s="3" t="s">
        <v>190</v>
      </c>
      <c r="B179" s="6">
        <v>1370631</v>
      </c>
      <c r="C179" s="7" t="s">
        <v>194</v>
      </c>
      <c r="D179" s="1" t="str">
        <f>+'[1]5-9 Months'!C439</f>
        <v>PCS</v>
      </c>
      <c r="E179" s="1">
        <v>3</v>
      </c>
      <c r="F179" s="1">
        <v>6</v>
      </c>
      <c r="G179" s="1" t="s">
        <v>22</v>
      </c>
    </row>
    <row r="180" spans="1:7" ht="27.6" x14ac:dyDescent="0.3">
      <c r="A180" s="3" t="s">
        <v>190</v>
      </c>
      <c r="B180" s="6">
        <v>1631261</v>
      </c>
      <c r="C180" s="7" t="s">
        <v>195</v>
      </c>
      <c r="D180" s="1" t="str">
        <f>+'[1]5-9 Months'!C443</f>
        <v>PCS</v>
      </c>
      <c r="E180" s="1">
        <v>3</v>
      </c>
      <c r="F180" s="1">
        <v>10</v>
      </c>
      <c r="G180" s="1" t="s">
        <v>22</v>
      </c>
    </row>
    <row r="181" spans="1:7" ht="55.2" x14ac:dyDescent="0.3">
      <c r="A181" s="3" t="s">
        <v>190</v>
      </c>
      <c r="B181" s="6">
        <v>1040066</v>
      </c>
      <c r="C181" s="7" t="s">
        <v>196</v>
      </c>
      <c r="D181" s="1" t="str">
        <f>+'[1]5-9 Months'!C455</f>
        <v>PCS</v>
      </c>
      <c r="E181" s="1">
        <v>6</v>
      </c>
      <c r="F181" s="1">
        <v>12</v>
      </c>
      <c r="G181" s="1" t="s">
        <v>14</v>
      </c>
    </row>
    <row r="182" spans="1:7" ht="69" x14ac:dyDescent="0.3">
      <c r="A182" s="3" t="s">
        <v>190</v>
      </c>
      <c r="B182" s="6">
        <v>1070286</v>
      </c>
      <c r="C182" s="7" t="s">
        <v>197</v>
      </c>
      <c r="D182" s="1" t="str">
        <f>+'[1]5-9 Months'!C462</f>
        <v>PCS</v>
      </c>
      <c r="E182" s="1">
        <v>25</v>
      </c>
      <c r="F182" s="1">
        <v>130</v>
      </c>
      <c r="G182" s="1" t="s">
        <v>14</v>
      </c>
    </row>
    <row r="183" spans="1:7" ht="27.6" x14ac:dyDescent="0.3">
      <c r="A183" s="3" t="s">
        <v>190</v>
      </c>
      <c r="B183" s="6">
        <v>1631091</v>
      </c>
      <c r="C183" s="7" t="s">
        <v>198</v>
      </c>
      <c r="D183" s="1" t="str">
        <f>+'[1]5-9 Months'!C463</f>
        <v>PCS</v>
      </c>
      <c r="E183" s="1">
        <v>2</v>
      </c>
      <c r="F183" s="1">
        <v>6</v>
      </c>
      <c r="G183" s="1" t="s">
        <v>14</v>
      </c>
    </row>
    <row r="184" spans="1:7" ht="138" x14ac:dyDescent="0.3">
      <c r="A184" s="3" t="s">
        <v>190</v>
      </c>
      <c r="B184" s="6">
        <v>1480521</v>
      </c>
      <c r="C184" s="7" t="s">
        <v>199</v>
      </c>
      <c r="D184" s="1" t="str">
        <f>+'[1]5-9 Months'!C465</f>
        <v>PCS</v>
      </c>
      <c r="E184" s="1">
        <v>4</v>
      </c>
      <c r="F184" s="1">
        <v>8</v>
      </c>
      <c r="G184" s="1" t="s">
        <v>22</v>
      </c>
    </row>
    <row r="185" spans="1:7" ht="27.6" x14ac:dyDescent="0.3">
      <c r="A185" s="3" t="s">
        <v>190</v>
      </c>
      <c r="B185" s="6">
        <v>1631191</v>
      </c>
      <c r="C185" s="7" t="s">
        <v>200</v>
      </c>
      <c r="D185" s="1" t="str">
        <f>+'[1]5-9 Months'!C467</f>
        <v>PCS</v>
      </c>
      <c r="E185" s="1">
        <v>2</v>
      </c>
      <c r="F185" s="1">
        <v>10</v>
      </c>
      <c r="G185" s="1" t="s">
        <v>14</v>
      </c>
    </row>
    <row r="186" spans="1:7" ht="69" x14ac:dyDescent="0.3">
      <c r="A186" s="3" t="s">
        <v>190</v>
      </c>
      <c r="B186" s="6">
        <v>1070101</v>
      </c>
      <c r="C186" s="7" t="s">
        <v>201</v>
      </c>
      <c r="D186" s="1" t="str">
        <f>+'[1]5-9 Months'!C468</f>
        <v>PCS</v>
      </c>
      <c r="E186" s="1">
        <v>12</v>
      </c>
      <c r="F186" s="1">
        <v>24</v>
      </c>
      <c r="G186" s="1" t="s">
        <v>14</v>
      </c>
    </row>
    <row r="187" spans="1:7" ht="27.6" x14ac:dyDescent="0.3">
      <c r="A187" s="3" t="s">
        <v>190</v>
      </c>
      <c r="B187" s="6">
        <v>1631111</v>
      </c>
      <c r="C187" s="7" t="s">
        <v>202</v>
      </c>
      <c r="D187" s="1" t="str">
        <f>+'[1]5-9 Months'!C470</f>
        <v>PCS</v>
      </c>
      <c r="E187" s="1">
        <v>2</v>
      </c>
      <c r="F187" s="1">
        <v>6</v>
      </c>
      <c r="G187" s="1" t="s">
        <v>14</v>
      </c>
    </row>
    <row r="188" spans="1:7" ht="69" x14ac:dyDescent="0.3">
      <c r="A188" s="3" t="s">
        <v>190</v>
      </c>
      <c r="B188" s="6">
        <v>1070401</v>
      </c>
      <c r="C188" s="7" t="s">
        <v>203</v>
      </c>
      <c r="D188" s="1" t="str">
        <f>+'[1]5-9 Months'!C474</f>
        <v>PCS</v>
      </c>
      <c r="E188" s="1">
        <v>500</v>
      </c>
      <c r="F188" s="1">
        <v>1000</v>
      </c>
      <c r="G188" s="1" t="s">
        <v>14</v>
      </c>
    </row>
    <row r="189" spans="1:7" ht="27.6" x14ac:dyDescent="0.3">
      <c r="A189" s="3" t="s">
        <v>190</v>
      </c>
      <c r="B189" s="6">
        <v>1630596</v>
      </c>
      <c r="C189" s="7" t="s">
        <v>204</v>
      </c>
      <c r="D189" s="1" t="str">
        <f>+'[1]5-9 Months'!C475</f>
        <v>PCS</v>
      </c>
      <c r="E189" s="1">
        <v>6</v>
      </c>
      <c r="F189" s="1">
        <v>12</v>
      </c>
      <c r="G189" s="1" t="s">
        <v>14</v>
      </c>
    </row>
    <row r="190" spans="1:7" ht="27.6" x14ac:dyDescent="0.3">
      <c r="A190" s="3" t="s">
        <v>190</v>
      </c>
      <c r="B190" s="6">
        <v>1630041</v>
      </c>
      <c r="C190" s="7" t="s">
        <v>205</v>
      </c>
      <c r="D190" s="1" t="str">
        <f>+'[1]5-9 Months'!C476</f>
        <v>PCS</v>
      </c>
      <c r="E190" s="1">
        <v>6</v>
      </c>
      <c r="F190" s="1">
        <v>24</v>
      </c>
      <c r="G190" s="1" t="s">
        <v>14</v>
      </c>
    </row>
    <row r="191" spans="1:7" ht="27.6" x14ac:dyDescent="0.3">
      <c r="A191" s="3" t="s">
        <v>206</v>
      </c>
      <c r="B191" s="6">
        <v>1631066</v>
      </c>
      <c r="C191" s="7" t="s">
        <v>207</v>
      </c>
      <c r="D191" s="1" t="str">
        <f>+'[1]1-4 Months'!C187</f>
        <v>PCS</v>
      </c>
      <c r="E191" s="1">
        <v>3</v>
      </c>
      <c r="F191" s="1">
        <v>12</v>
      </c>
      <c r="G191" s="1" t="s">
        <v>14</v>
      </c>
    </row>
    <row r="192" spans="1:7" ht="55.2" x14ac:dyDescent="0.3">
      <c r="A192" s="3" t="s">
        <v>206</v>
      </c>
      <c r="B192" s="6">
        <v>1200301</v>
      </c>
      <c r="C192" s="7" t="s">
        <v>208</v>
      </c>
      <c r="D192" s="1" t="str">
        <f>+'[1]1-4 Months'!C188</f>
        <v>PCS</v>
      </c>
      <c r="E192" s="1">
        <v>12</v>
      </c>
      <c r="F192" s="1">
        <v>24</v>
      </c>
      <c r="G192" s="1" t="s">
        <v>8</v>
      </c>
    </row>
    <row r="193" spans="1:7" ht="41.4" x14ac:dyDescent="0.3">
      <c r="A193" s="3" t="s">
        <v>206</v>
      </c>
      <c r="B193" s="6">
        <v>1630076</v>
      </c>
      <c r="C193" s="7" t="s">
        <v>209</v>
      </c>
      <c r="D193" s="1" t="str">
        <f>+'[1]1-4 Months'!C193</f>
        <v>PCS</v>
      </c>
      <c r="E193" s="1">
        <v>2</v>
      </c>
      <c r="F193" s="1">
        <v>24</v>
      </c>
      <c r="G193" s="1" t="s">
        <v>22</v>
      </c>
    </row>
    <row r="194" spans="1:7" ht="27.6" x14ac:dyDescent="0.3">
      <c r="A194" s="3" t="s">
        <v>206</v>
      </c>
      <c r="B194" s="6">
        <v>1631046</v>
      </c>
      <c r="C194" s="7" t="s">
        <v>210</v>
      </c>
      <c r="D194" s="1" t="str">
        <f>+'[1]1-4 Months'!C194</f>
        <v>PCS</v>
      </c>
      <c r="E194" s="1">
        <v>2</v>
      </c>
      <c r="F194" s="1">
        <v>8</v>
      </c>
      <c r="G194" s="1" t="s">
        <v>22</v>
      </c>
    </row>
    <row r="195" spans="1:7" ht="27.6" x14ac:dyDescent="0.3">
      <c r="A195" s="3" t="s">
        <v>206</v>
      </c>
      <c r="B195" s="13">
        <v>1630266</v>
      </c>
      <c r="C195" s="14" t="s">
        <v>211</v>
      </c>
      <c r="D195" s="1" t="e">
        <f>+'[1]1-4 Months'!C195</f>
        <v>#N/A</v>
      </c>
      <c r="E195" s="1">
        <v>6</v>
      </c>
      <c r="F195" s="1">
        <v>36</v>
      </c>
      <c r="G195" s="1" t="s">
        <v>22</v>
      </c>
    </row>
    <row r="196" spans="1:7" ht="27.6" x14ac:dyDescent="0.3">
      <c r="A196" s="3" t="s">
        <v>206</v>
      </c>
      <c r="B196" s="6">
        <v>1630251</v>
      </c>
      <c r="C196" s="7" t="s">
        <v>212</v>
      </c>
      <c r="D196" s="1" t="str">
        <f>+'[1]1-4 Months'!C199</f>
        <v>PCS</v>
      </c>
      <c r="E196" s="1">
        <v>2</v>
      </c>
      <c r="F196" s="1">
        <v>4</v>
      </c>
      <c r="G196" s="1" t="s">
        <v>14</v>
      </c>
    </row>
    <row r="197" spans="1:7" ht="27.6" x14ac:dyDescent="0.3">
      <c r="A197" s="3" t="s">
        <v>206</v>
      </c>
      <c r="B197" s="6">
        <v>1630261</v>
      </c>
      <c r="C197" s="7" t="s">
        <v>213</v>
      </c>
      <c r="D197" s="1" t="str">
        <f>+'[1]1-4 Months'!C202</f>
        <v>PCS</v>
      </c>
      <c r="E197" s="1">
        <v>15</v>
      </c>
      <c r="F197" s="1">
        <v>40</v>
      </c>
      <c r="G197" s="1" t="s">
        <v>14</v>
      </c>
    </row>
    <row r="198" spans="1:7" ht="55.2" x14ac:dyDescent="0.3">
      <c r="A198" s="3" t="s">
        <v>206</v>
      </c>
      <c r="B198" s="6">
        <v>1080081</v>
      </c>
      <c r="C198" s="7" t="s">
        <v>214</v>
      </c>
      <c r="D198" s="1" t="str">
        <f>+'[1]1-4 Months'!C207</f>
        <v>KGS</v>
      </c>
      <c r="E198" s="1">
        <v>2</v>
      </c>
      <c r="F198" s="1">
        <v>10</v>
      </c>
      <c r="G198" s="1" t="s">
        <v>22</v>
      </c>
    </row>
    <row r="199" spans="1:7" x14ac:dyDescent="0.3">
      <c r="A199" s="3" t="s">
        <v>206</v>
      </c>
      <c r="B199" s="1">
        <v>1710056</v>
      </c>
      <c r="C199" s="1" t="str">
        <f>+'[1]1-4 Months'!B242</f>
        <v>BOTTOM ROLLER FOR 4-1/4" SPG(REPD)</v>
      </c>
      <c r="D199" s="1" t="str">
        <f>+'[1]1-4 Months'!C242</f>
        <v>SET</v>
      </c>
      <c r="E199" s="1">
        <v>1</v>
      </c>
      <c r="F199" s="1">
        <v>3</v>
      </c>
      <c r="G199" s="1"/>
    </row>
    <row r="200" spans="1:7" x14ac:dyDescent="0.3">
      <c r="A200" s="3" t="s">
        <v>206</v>
      </c>
      <c r="B200" s="1">
        <v>1410014</v>
      </c>
      <c r="C200" s="1" t="str">
        <f>+'[1]1-4 Months'!B257</f>
        <v>BOBBIN HOLDER ASSEMBLY 4.1/4"</v>
      </c>
      <c r="D200" s="1" t="str">
        <f>+'[1]1-4 Months'!C257</f>
        <v>PCS</v>
      </c>
      <c r="E200" s="1">
        <v>3</v>
      </c>
      <c r="F200" s="1">
        <v>6</v>
      </c>
      <c r="G200" s="1"/>
    </row>
    <row r="201" spans="1:7" x14ac:dyDescent="0.3">
      <c r="A201" s="3" t="s">
        <v>206</v>
      </c>
      <c r="B201" s="1" t="s">
        <v>219</v>
      </c>
      <c r="C201" s="1" t="str">
        <f>+'[1]1-4 Months'!B264</f>
        <v>CHAIN WHEEL ON DELIVERY ROLLER 30T X 1" PITCH PNO-361</v>
      </c>
      <c r="D201" s="1" t="str">
        <f>+'[1]1-4 Months'!C264</f>
        <v>PCS</v>
      </c>
      <c r="E201" s="1">
        <v>1</v>
      </c>
      <c r="F201" s="1">
        <v>3</v>
      </c>
      <c r="G201" s="1"/>
    </row>
    <row r="202" spans="1:7" x14ac:dyDescent="0.3">
      <c r="A202" s="3" t="s">
        <v>206</v>
      </c>
      <c r="B202" s="1">
        <v>1410326</v>
      </c>
      <c r="C202" s="1" t="str">
        <f>+'[1]1-4 Months'!B268</f>
        <v>G M NECK BUSH 11/16"(SKG) FORCOP WINDING M/C.</v>
      </c>
      <c r="D202" s="1" t="str">
        <f>+'[1]1-4 Months'!C268</f>
        <v>PCS</v>
      </c>
      <c r="E202" s="1">
        <v>10</v>
      </c>
      <c r="F202" s="1">
        <v>30</v>
      </c>
      <c r="G202" s="1"/>
    </row>
    <row r="203" spans="1:7" x14ac:dyDescent="0.3">
      <c r="A203" s="3" t="s">
        <v>206</v>
      </c>
      <c r="B203" s="1">
        <v>1360031</v>
      </c>
      <c r="C203" s="1" t="str">
        <f>+'[1]1-4 Months'!B285</f>
        <v>SLIVER CAN BOTTOM RING 16"</v>
      </c>
      <c r="D203" s="1" t="str">
        <f>+'[1]1-4 Months'!C285</f>
        <v>PCS</v>
      </c>
      <c r="E203" s="1">
        <v>20</v>
      </c>
      <c r="F203" s="1">
        <v>100</v>
      </c>
      <c r="G203" s="1"/>
    </row>
    <row r="204" spans="1:7" x14ac:dyDescent="0.3">
      <c r="A204" s="3" t="s">
        <v>206</v>
      </c>
      <c r="B204" s="1">
        <v>1050607</v>
      </c>
      <c r="C204" s="1" t="str">
        <f>+'[1]1-4 Months'!B290</f>
        <v>POLLERD BEARING UC-211 NTN,SNT,AEC/RHP-1055,COMP. WITH SLEEVE</v>
      </c>
      <c r="D204" s="1" t="e">
        <f>+'[1]1-4 Months'!C290</f>
        <v>#N/A</v>
      </c>
      <c r="E204" s="1">
        <v>1</v>
      </c>
      <c r="F204" s="1">
        <v>2</v>
      </c>
      <c r="G204" s="1"/>
    </row>
    <row r="205" spans="1:7" x14ac:dyDescent="0.3">
      <c r="A205" s="3" t="s">
        <v>206</v>
      </c>
      <c r="B205" s="1">
        <v>1050346</v>
      </c>
      <c r="C205" s="1" t="str">
        <f>+'[1]1-4 Months'!B294</f>
        <v>D R BALL BEARING 1609E SKF/1309K/HE309 FAG WITH SLEEVE /UT 345E-NBC(1 1/2" X 100 X 25 MM)</v>
      </c>
      <c r="D205" s="1" t="str">
        <f>+'[1]1-4 Months'!C294</f>
        <v>PCS</v>
      </c>
      <c r="E205" s="1">
        <v>1</v>
      </c>
      <c r="F205" s="1">
        <v>2</v>
      </c>
      <c r="G205" s="1"/>
    </row>
    <row r="206" spans="1:7" x14ac:dyDescent="0.3">
      <c r="A206" s="3" t="s">
        <v>206</v>
      </c>
      <c r="B206" s="1">
        <v>2071113</v>
      </c>
      <c r="C206" s="1" t="str">
        <f>+'[1]1-4 Months'!B296</f>
        <v>PINION 46T X 8DP FOR ROTARY DRAW HEAD PNO- D139/1/R</v>
      </c>
      <c r="D206" s="1" t="str">
        <f>+'[1]1-4 Months'!C296</f>
        <v>PCS</v>
      </c>
      <c r="E206" s="1">
        <v>1</v>
      </c>
      <c r="F206" s="1">
        <v>2</v>
      </c>
      <c r="G206" s="1"/>
    </row>
    <row r="207" spans="1:7" x14ac:dyDescent="0.3">
      <c r="A207" s="3" t="s">
        <v>206</v>
      </c>
      <c r="B207" s="1">
        <v>1600256</v>
      </c>
      <c r="C207" s="1" t="str">
        <f>+'[1]1-4 Months'!B309</f>
        <v>INTERMEDIATE GEAR  110TX6DPX2-1/4"BX 5/8"KWX 1-1/2"FPNO 910-19067-00 JF CARD WT. 11.300 KG</v>
      </c>
      <c r="D207" s="1" t="str">
        <f>+'[1]1-4 Months'!C309</f>
        <v>PCS</v>
      </c>
      <c r="E207" s="1">
        <v>1</v>
      </c>
      <c r="F207" s="1">
        <v>2</v>
      </c>
      <c r="G207" s="1"/>
    </row>
    <row r="208" spans="1:7" x14ac:dyDescent="0.3">
      <c r="A208" s="3" t="s">
        <v>206</v>
      </c>
      <c r="B208" s="1">
        <v>1601361</v>
      </c>
      <c r="C208" s="1" t="str">
        <f>+'[1]1-4 Months'!B317</f>
        <v>COMPOUND WHEEL 80T PART NO.910-43467-01</v>
      </c>
      <c r="D208" s="1" t="str">
        <f>+'[1]1-4 Months'!C317</f>
        <v>PCS</v>
      </c>
      <c r="E208" s="1">
        <v>1</v>
      </c>
      <c r="F208" s="1">
        <v>3</v>
      </c>
      <c r="G208" s="1"/>
    </row>
    <row r="209" spans="1:7" x14ac:dyDescent="0.3">
      <c r="A209" s="3" t="s">
        <v>206</v>
      </c>
      <c r="B209" s="1">
        <v>1370065</v>
      </c>
      <c r="C209" s="1" t="str">
        <f>+'[1]1-4 Months'!B323</f>
        <v>RACK SHAFT PINION SOLID PNO 545 (A417) 20TFOR 4-1/4" SPG</v>
      </c>
      <c r="D209" s="1" t="str">
        <f>+'[1]1-4 Months'!C323</f>
        <v>PCS</v>
      </c>
      <c r="E209" s="1">
        <v>3</v>
      </c>
      <c r="F209" s="1">
        <v>6</v>
      </c>
      <c r="G209" s="1"/>
    </row>
    <row r="210" spans="1:7" x14ac:dyDescent="0.3">
      <c r="A210" s="3" t="s">
        <v>206</v>
      </c>
      <c r="B210" s="1">
        <v>1711428</v>
      </c>
      <c r="C210" s="1" t="str">
        <f>+'[1]1-4 Months'!B324</f>
        <v>FALLER BAR (REPD) FOR ROTARY GILL</v>
      </c>
      <c r="D210" s="1" t="str">
        <f>+'[1]1-4 Months'!C324</f>
        <v>PCS</v>
      </c>
      <c r="E210" s="1">
        <v>72</v>
      </c>
      <c r="F210" s="1">
        <v>144</v>
      </c>
      <c r="G210" s="1"/>
    </row>
    <row r="211" spans="1:7" x14ac:dyDescent="0.3">
      <c r="A211" s="3" t="s">
        <v>206</v>
      </c>
      <c r="B211" s="1" t="s">
        <v>218</v>
      </c>
      <c r="C211" s="1" t="str">
        <f>+'[1]1-4 Months'!B338</f>
        <v>V BELT A-85</v>
      </c>
      <c r="D211" s="1" t="str">
        <f>+'[1]1-4 Months'!C338</f>
        <v>PCS</v>
      </c>
      <c r="E211" s="1">
        <v>3</v>
      </c>
      <c r="F211" s="1">
        <v>6</v>
      </c>
      <c r="G211" s="1" t="s">
        <v>8</v>
      </c>
    </row>
    <row r="212" spans="1:7" x14ac:dyDescent="0.3">
      <c r="A212" s="3" t="s">
        <v>206</v>
      </c>
      <c r="B212" s="1">
        <v>1480671</v>
      </c>
      <c r="C212" s="1" t="str">
        <f>+'[1]1-4 Months'!B340</f>
        <v>TOP FALLER SLIDE PNO 1040/41FOR 2ND DRG RANGE OF HARDNESS 52 TO 55 RWC</v>
      </c>
      <c r="D212" s="1" t="str">
        <f>+'[1]1-4 Months'!C340</f>
        <v>PCS</v>
      </c>
      <c r="E212" s="1">
        <v>2</v>
      </c>
      <c r="F212" s="1">
        <v>8</v>
      </c>
      <c r="G212" s="1"/>
    </row>
    <row r="213" spans="1:7" x14ac:dyDescent="0.3">
      <c r="A213" s="3" t="s">
        <v>206</v>
      </c>
      <c r="B213" s="1">
        <v>1641801</v>
      </c>
      <c r="C213" s="1" t="str">
        <f>+'[1]1-4 Months'!B345</f>
        <v>C I M/C CUT PINION  60T X 6DP X 1 3/4"B X 2 1/4"F X 3/8 K.W FOR ROLL FORMER  WT-6.250 KG/P</v>
      </c>
      <c r="D213" s="1" t="str">
        <f>+'[1]1-4 Months'!C345</f>
        <v>PCS</v>
      </c>
      <c r="E213" s="1">
        <v>1</v>
      </c>
      <c r="F213" s="1">
        <v>4</v>
      </c>
      <c r="G213" s="1"/>
    </row>
    <row r="214" spans="1:7" x14ac:dyDescent="0.3">
      <c r="A214" s="3" t="s">
        <v>206</v>
      </c>
      <c r="B214" s="1">
        <v>1523444</v>
      </c>
      <c r="C214" s="1" t="str">
        <f>+'[1]1-4 Months'!B353</f>
        <v>CHAIN WHEEL(L503)  FOR S4A LOOM</v>
      </c>
      <c r="D214" s="1" t="str">
        <f>+'[1]1-4 Months'!C353</f>
        <v>PCS</v>
      </c>
      <c r="E214" s="1">
        <v>1</v>
      </c>
      <c r="F214" s="1">
        <v>2</v>
      </c>
      <c r="G214" s="1"/>
    </row>
    <row r="215" spans="1:7" x14ac:dyDescent="0.3">
      <c r="A215" s="3" t="s">
        <v>206</v>
      </c>
      <c r="B215" s="1">
        <v>1370576</v>
      </c>
      <c r="C215" s="1" t="str">
        <f>+'[1]1-4 Months'!B354</f>
        <v>TIN TENSION AND GUIDE PULLEY PNO 612 (A315)  FOR4-1/4" SPG</v>
      </c>
      <c r="D215" s="1" t="str">
        <f>+'[1]1-4 Months'!C354</f>
        <v>PCS</v>
      </c>
      <c r="E215" s="1">
        <v>10</v>
      </c>
      <c r="F215" s="1">
        <v>120</v>
      </c>
      <c r="G215" s="1"/>
    </row>
    <row r="216" spans="1:7" x14ac:dyDescent="0.3">
      <c r="A216" s="3" t="s">
        <v>206</v>
      </c>
      <c r="B216" s="1">
        <v>1470051</v>
      </c>
      <c r="C216" s="1" t="str">
        <f>+'[1]1-4 Months'!B356</f>
        <v>TOP DOUBLE CAM PNO 1038/39 FORMACKIE 1ST DRAWING(SCREW GILL)</v>
      </c>
      <c r="D216" s="1" t="str">
        <f>+'[1]1-4 Months'!C356</f>
        <v>PCS</v>
      </c>
      <c r="E216" s="1">
        <v>6</v>
      </c>
      <c r="F216" s="1">
        <v>12</v>
      </c>
      <c r="G216" s="1"/>
    </row>
    <row r="217" spans="1:7" x14ac:dyDescent="0.3">
      <c r="A217" s="3" t="s">
        <v>206</v>
      </c>
      <c r="B217" s="1">
        <v>1630903</v>
      </c>
      <c r="C217" s="1" t="str">
        <f>+'[1]1-4 Months'!B368</f>
        <v>S S PNO 80222</v>
      </c>
      <c r="D217" s="1" t="str">
        <f>+'[1]1-4 Months'!C368</f>
        <v>PCS</v>
      </c>
      <c r="E217" s="1">
        <v>2</v>
      </c>
      <c r="F217" s="1">
        <v>4</v>
      </c>
      <c r="G217" s="1" t="s">
        <v>14</v>
      </c>
    </row>
    <row r="218" spans="1:7" x14ac:dyDescent="0.3">
      <c r="A218" s="3" t="s">
        <v>206</v>
      </c>
      <c r="B218" s="1">
        <v>1071196</v>
      </c>
      <c r="C218" s="1" t="str">
        <f>+'[1]1-4 Months'!B394</f>
        <v>WOOD SCREW  5X3/4" (20MM)</v>
      </c>
      <c r="D218" s="1" t="str">
        <f>+'[1]1-4 Months'!C394</f>
        <v>PCS</v>
      </c>
      <c r="E218" s="1">
        <v>100</v>
      </c>
      <c r="F218" s="1">
        <v>200</v>
      </c>
      <c r="G218" s="1"/>
    </row>
    <row r="219" spans="1:7" x14ac:dyDescent="0.3">
      <c r="A219" s="3" t="s">
        <v>206</v>
      </c>
      <c r="B219" s="1">
        <v>1640616</v>
      </c>
      <c r="C219" s="1" t="str">
        <f>+'[1]1-4 Months'!B406</f>
        <v>C I M/C CUT PINION  26T X 6DP X 2 1/4"B X ONE SIDE 1/2"BOSS X 3 1/2"DIA X 5/8"KW X 1 1/2"F</v>
      </c>
      <c r="D219" s="1" t="str">
        <f>+'[1]1-4 Months'!C406</f>
        <v>PCS</v>
      </c>
      <c r="E219" s="1">
        <v>4</v>
      </c>
      <c r="F219" s="1">
        <v>6</v>
      </c>
      <c r="G219" s="1"/>
    </row>
    <row r="220" spans="1:7" x14ac:dyDescent="0.3">
      <c r="A220" s="3" t="s">
        <v>206</v>
      </c>
      <c r="B220" s="1">
        <v>1410481</v>
      </c>
      <c r="C220" s="1" t="str">
        <f>+'[1]1-4 Months'!B414</f>
        <v>PORCELIAN GUIDE ROD 5/16"  FOR COP WINDING M/C.</v>
      </c>
      <c r="D220" s="1" t="str">
        <f>+'[1]1-4 Months'!C414</f>
        <v>PCS</v>
      </c>
      <c r="E220" s="1">
        <v>10</v>
      </c>
      <c r="F220" s="1">
        <v>25</v>
      </c>
      <c r="G220" s="1"/>
    </row>
    <row r="221" spans="1:7" x14ac:dyDescent="0.3">
      <c r="A221" s="3" t="s">
        <v>206</v>
      </c>
      <c r="B221" s="1">
        <v>1090236</v>
      </c>
      <c r="C221" s="1" t="str">
        <f>+'[1]1-4 Months'!B436</f>
        <v>CIRCLIP 1"</v>
      </c>
      <c r="D221" s="1" t="str">
        <f>+'[1]1-4 Months'!C436</f>
        <v>PCS</v>
      </c>
      <c r="E221" s="1">
        <v>25</v>
      </c>
      <c r="F221" s="1">
        <v>200</v>
      </c>
      <c r="G221" s="1"/>
    </row>
    <row r="222" spans="1:7" x14ac:dyDescent="0.3">
      <c r="A222" s="3" t="s">
        <v>206</v>
      </c>
      <c r="B222" s="1">
        <v>1523484</v>
      </c>
      <c r="C222" s="1" t="str">
        <f>+'[1]1-4 Months'!B441</f>
        <v>TAKE UP UP RETAIRING PAWL SPRING  (L544)  FOR S4A LOOM</v>
      </c>
      <c r="D222" s="1" t="str">
        <f>+'[1]1-4 Months'!C441</f>
        <v>PCS</v>
      </c>
      <c r="E222" s="1">
        <v>3</v>
      </c>
      <c r="F222" s="1">
        <v>6</v>
      </c>
      <c r="G222" s="1"/>
    </row>
    <row r="223" spans="1:7" x14ac:dyDescent="0.3">
      <c r="A223" s="3" t="s">
        <v>206</v>
      </c>
      <c r="B223" s="1">
        <v>1630916</v>
      </c>
      <c r="C223" s="1" t="str">
        <f>+'[1]1-4 Months'!B446</f>
        <v>S S PNO 80233</v>
      </c>
      <c r="D223" s="1" t="str">
        <f>+'[1]1-4 Months'!C446</f>
        <v>PCS</v>
      </c>
      <c r="E223" s="1">
        <v>2</v>
      </c>
      <c r="F223" s="1">
        <v>6</v>
      </c>
      <c r="G223" s="1" t="s">
        <v>14</v>
      </c>
    </row>
    <row r="224" spans="1:7" x14ac:dyDescent="0.3">
      <c r="A224" s="3" t="s">
        <v>206</v>
      </c>
      <c r="B224" s="1">
        <v>1071266</v>
      </c>
      <c r="C224" s="1" t="str">
        <f>+'[1]1-4 Months'!B448</f>
        <v>WOOD SCREW  8X1" (25MM)</v>
      </c>
      <c r="D224" s="1" t="str">
        <f>+'[1]1-4 Months'!C448</f>
        <v>PCS</v>
      </c>
      <c r="E224" s="1">
        <v>100</v>
      </c>
      <c r="F224" s="1">
        <v>200</v>
      </c>
      <c r="G224" s="1"/>
    </row>
    <row r="225" spans="1:7" x14ac:dyDescent="0.3">
      <c r="A225" s="3" t="s">
        <v>206</v>
      </c>
      <c r="B225" s="1">
        <v>1090076</v>
      </c>
      <c r="C225" s="1" t="str">
        <f>+'[1]1-4 Months'!B473</f>
        <v>WASHER (G I) 1/8"</v>
      </c>
      <c r="D225" s="1" t="str">
        <f>+'[1]1-4 Months'!C473</f>
        <v>KGS</v>
      </c>
      <c r="E225" s="1">
        <v>1</v>
      </c>
      <c r="F225" s="1">
        <v>6</v>
      </c>
      <c r="G225" s="1"/>
    </row>
    <row r="226" spans="1:7" x14ac:dyDescent="0.3">
      <c r="A226" s="3" t="s">
        <v>206</v>
      </c>
      <c r="B226" s="1">
        <v>1070216</v>
      </c>
      <c r="C226" s="1" t="str">
        <f>+'[1]1-4 Months'!B477</f>
        <v>HEX HD SET SCREW 1/2" X 1" BSW</v>
      </c>
      <c r="D226" s="1" t="str">
        <f>+'[1]1-4 Months'!C477</f>
        <v>PCS</v>
      </c>
      <c r="E226" s="1">
        <v>50</v>
      </c>
      <c r="F226" s="1">
        <v>200</v>
      </c>
      <c r="G226" s="1"/>
    </row>
    <row r="227" spans="1:7" x14ac:dyDescent="0.3">
      <c r="A227" s="3" t="s">
        <v>206</v>
      </c>
      <c r="B227" s="1">
        <v>1070917</v>
      </c>
      <c r="C227" s="1" t="str">
        <f>+'[1]1-4 Months'!B482</f>
        <v>C S K HD SCREW 3/8" X 4" BSW</v>
      </c>
      <c r="D227" s="1" t="str">
        <f>+'[1]1-4 Months'!C482</f>
        <v>PCS</v>
      </c>
      <c r="E227" s="1">
        <v>20</v>
      </c>
      <c r="F227" s="1">
        <v>40</v>
      </c>
      <c r="G227" s="1"/>
    </row>
    <row r="228" spans="1:7" x14ac:dyDescent="0.3">
      <c r="B228" s="15">
        <v>1830904</v>
      </c>
      <c r="E228" s="15">
        <v>3</v>
      </c>
      <c r="F228" s="15">
        <v>6</v>
      </c>
    </row>
    <row r="229" spans="1:7" x14ac:dyDescent="0.3">
      <c r="B229" s="15">
        <v>1830905</v>
      </c>
      <c r="E229" s="15">
        <v>3</v>
      </c>
      <c r="F229" s="15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Tarun Kumar Sadhukhan</dc:creator>
  <cp:lastModifiedBy>Tarun Kumar Sadhukhan</cp:lastModifiedBy>
  <dcterms:created xsi:type="dcterms:W3CDTF">2023-09-08T05:11:31Z</dcterms:created>
  <dcterms:modified xsi:type="dcterms:W3CDTF">2023-09-08T06:30:39Z</dcterms:modified>
</cp:coreProperties>
</file>